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0730" windowHeight="11760" activeTab="1"/>
  </bookViews>
  <sheets>
    <sheet name="Laget" sheetId="2" r:id="rId1"/>
    <sheet name="Kontohandelser" sheetId="1" r:id="rId2"/>
    <sheet name="Blad1" sheetId="3" r:id="rId3"/>
  </sheets>
  <definedNames>
    <definedName name="_xlnm._FilterDatabase" localSheetId="1" hidden="1">Kontohandelser!$A$1:$G$77</definedName>
    <definedName name="_xlnm._FilterDatabase" localSheetId="0" hidden="1">Laget!$A$3:$R$29</definedName>
    <definedName name="_xlnm.Print_Titles" localSheetId="1">Kontohandelser!$1:$1</definedName>
    <definedName name="_xlnm.Print_Titles" localSheetId="0">Laget!$A:$D,Laget!$1:$3</definedName>
  </definedNames>
  <calcPr calcId="152511" calcMode="manual" fullCalcOnLoad="1"/>
</workbook>
</file>

<file path=xl/calcChain.xml><?xml version="1.0" encoding="utf-8"?>
<calcChain xmlns="http://schemas.openxmlformats.org/spreadsheetml/2006/main">
  <c r="E37" i="2"/>
  <c r="E36"/>
  <c r="E35"/>
  <c r="E34"/>
  <c r="E33"/>
  <c r="E32"/>
  <c r="E31"/>
</calcChain>
</file>

<file path=xl/sharedStrings.xml><?xml version="1.0" encoding="utf-8"?>
<sst xmlns="http://schemas.openxmlformats.org/spreadsheetml/2006/main" count="588" uniqueCount="420">
  <si>
    <t>Saldo</t>
  </si>
  <si>
    <t>Text / mottagare</t>
  </si>
  <si>
    <t>Belopp</t>
  </si>
  <si>
    <t>2010-09-27</t>
  </si>
  <si>
    <t>8327969622</t>
  </si>
  <si>
    <t>ROXENVALL</t>
  </si>
  <si>
    <t>2010-09-21</t>
  </si>
  <si>
    <t>8381969824</t>
  </si>
  <si>
    <t>4030535480</t>
  </si>
  <si>
    <t>5490966888</t>
  </si>
  <si>
    <t>AMELIE ASTEL</t>
  </si>
  <si>
    <t>2010-09-20</t>
  </si>
  <si>
    <t>4631973758</t>
  </si>
  <si>
    <t>HEDVIG HEDIN</t>
  </si>
  <si>
    <t>2010-09-17</t>
  </si>
  <si>
    <t>9150701272</t>
  </si>
  <si>
    <t>ELSA SJÖSTRA</t>
  </si>
  <si>
    <t>5490990004</t>
  </si>
  <si>
    <t>DSK F02</t>
  </si>
  <si>
    <t>5490990005</t>
  </si>
  <si>
    <t>664,90-200</t>
  </si>
  <si>
    <t>ÅTER NICOLLE</t>
  </si>
  <si>
    <t>ÅTER OLIVIA</t>
  </si>
  <si>
    <t>2010-09-16</t>
  </si>
  <si>
    <t>FILIPPA AXEL</t>
  </si>
  <si>
    <t>2010-09-08</t>
  </si>
  <si>
    <t>SPIIK F02</t>
  </si>
  <si>
    <t>5490990006</t>
  </si>
  <si>
    <t>NELLY W F02</t>
  </si>
  <si>
    <t>2010-09-07</t>
  </si>
  <si>
    <t>9150701582</t>
  </si>
  <si>
    <t>NICOLE L</t>
  </si>
  <si>
    <t>OLIVIA LUNDG</t>
  </si>
  <si>
    <t>2010-06-09</t>
  </si>
  <si>
    <t>4631971564</t>
  </si>
  <si>
    <t>ALEXANDRA T.</t>
  </si>
  <si>
    <t>2010-06-07</t>
  </si>
  <si>
    <t>MÄRTA A F-02</t>
  </si>
  <si>
    <t>2010-05-31</t>
  </si>
  <si>
    <t>ALEXANDRA H</t>
  </si>
  <si>
    <t>F 02 ELLA B</t>
  </si>
  <si>
    <t>2010-05-25</t>
  </si>
  <si>
    <t>A CHIBBA</t>
  </si>
  <si>
    <t>2010-05-17</t>
  </si>
  <si>
    <t>JOSEFINE WES</t>
  </si>
  <si>
    <t>2010-05-14</t>
  </si>
  <si>
    <t>9150702158</t>
  </si>
  <si>
    <t>VENDELA S</t>
  </si>
  <si>
    <t>2010-05-12</t>
  </si>
  <si>
    <t>9150701618</t>
  </si>
  <si>
    <t>FR NICOLE L</t>
  </si>
  <si>
    <t>HANNA</t>
  </si>
  <si>
    <t>Start konto</t>
  </si>
  <si>
    <t>Bokf dat</t>
  </si>
  <si>
    <t>2011-02-24</t>
  </si>
  <si>
    <t>DSK SPÅNGA 9</t>
  </si>
  <si>
    <t>2011-02-09</t>
  </si>
  <si>
    <t>8327969480</t>
  </si>
  <si>
    <t>ICA JAN 2010</t>
  </si>
  <si>
    <t>2011-01-13</t>
  </si>
  <si>
    <t>8327969180</t>
  </si>
  <si>
    <t>ICA SLUTBET</t>
  </si>
  <si>
    <t>2011-01-03</t>
  </si>
  <si>
    <t>8327969778</t>
  </si>
  <si>
    <t>ÅTER SEKTAVG</t>
  </si>
  <si>
    <t>2010-12-13</t>
  </si>
  <si>
    <t>2010-12-11</t>
  </si>
  <si>
    <t>ULF KEXCHOK</t>
  </si>
  <si>
    <t>2010-12-10</t>
  </si>
  <si>
    <t>5490990007</t>
  </si>
  <si>
    <t>FESTPIZZA JL</t>
  </si>
  <si>
    <t>Okh Städ</t>
  </si>
  <si>
    <t>Ica Apr-Okt</t>
  </si>
  <si>
    <t>Avgift turnering</t>
  </si>
  <si>
    <t>Sponsring ICA</t>
  </si>
  <si>
    <t>DSK</t>
  </si>
  <si>
    <t>DSK Fest F02</t>
  </si>
  <si>
    <t>Hanna Böös</t>
  </si>
  <si>
    <t>Nicole Linder</t>
  </si>
  <si>
    <t>Vendela</t>
  </si>
  <si>
    <t>Olivia Lundgren</t>
  </si>
  <si>
    <t>maria@stolpe.net</t>
  </si>
  <si>
    <t>Klara</t>
  </si>
  <si>
    <t>agneta.akerhielm@navigo.se</t>
  </si>
  <si>
    <t>Agneta Åkerhielm</t>
  </si>
  <si>
    <t>magnus.akerhielm@iss-fs.se</t>
  </si>
  <si>
    <t>0734-36 60 80</t>
  </si>
  <si>
    <t>Magnus Åkerhielm</t>
  </si>
  <si>
    <t>08-553 20 30</t>
  </si>
  <si>
    <t>182 35 Danderyd</t>
  </si>
  <si>
    <t>Västerviksvägen 17B</t>
  </si>
  <si>
    <t>Åkerhielm</t>
  </si>
  <si>
    <t>Thea</t>
  </si>
  <si>
    <t>martin.windolf@geodells.se</t>
  </si>
  <si>
    <t>070-265 59 41</t>
  </si>
  <si>
    <t>Martin Windolf</t>
  </si>
  <si>
    <t>ylva.windolf@wwtbwa.se</t>
  </si>
  <si>
    <t>0708-54 10 75</t>
  </si>
  <si>
    <t>Ylva Windolf</t>
  </si>
  <si>
    <t>Kevinge</t>
  </si>
  <si>
    <t>08-731 89 01</t>
  </si>
  <si>
    <t>182 38 Danderyd</t>
  </si>
  <si>
    <t>Edsviksvägen 41</t>
  </si>
  <si>
    <t>Windolf</t>
  </si>
  <si>
    <t>Nelly</t>
  </si>
  <si>
    <t>0736-258 230</t>
  </si>
  <si>
    <t>Anna Axelsson</t>
  </si>
  <si>
    <t>lars.axelsson@thebrandunion.com</t>
  </si>
  <si>
    <t>0708-238 522</t>
  </si>
  <si>
    <t>Lars Axelsson</t>
  </si>
  <si>
    <t>Balders</t>
  </si>
  <si>
    <t>08-755 6222</t>
  </si>
  <si>
    <t>182 37 Danderyd</t>
  </si>
  <si>
    <t>Undangämda stigen 8b</t>
  </si>
  <si>
    <t>Axelsson</t>
  </si>
  <si>
    <t>Filippa</t>
  </si>
  <si>
    <t>marianne.spiik@spray.se</t>
  </si>
  <si>
    <t>0707-542 471</t>
  </si>
  <si>
    <t>Marianne Spiik</t>
  </si>
  <si>
    <t>jarmospiik@live.se</t>
  </si>
  <si>
    <t>0705-764 605</t>
  </si>
  <si>
    <t>Jarmo Spiik</t>
  </si>
  <si>
    <t>08-108817</t>
  </si>
  <si>
    <t>18237 Danderyd</t>
  </si>
  <si>
    <t>Sjöbergsvägen 7</t>
  </si>
  <si>
    <t>Spiik</t>
  </si>
  <si>
    <t>Elsa</t>
  </si>
  <si>
    <t>Christel.hedin@abakus.se</t>
  </si>
  <si>
    <t>073 – 24 75 504</t>
  </si>
  <si>
    <t>Chistel Hedin</t>
  </si>
  <si>
    <t>Hans.hedin@globalintelligence.com</t>
  </si>
  <si>
    <t>073-534 01 73</t>
  </si>
  <si>
    <t>Hans Hedin</t>
  </si>
  <si>
    <t>08-6226241</t>
  </si>
  <si>
    <t>182 39 Danderyd</t>
  </si>
  <si>
    <t>Pilvägen 7</t>
  </si>
  <si>
    <t>Hedin</t>
  </si>
  <si>
    <t>Hedvig</t>
  </si>
  <si>
    <t xml:space="preserve">ingrid.bergstrom@sll.se </t>
  </si>
  <si>
    <t>08-12317877</t>
  </si>
  <si>
    <t>Ingrid Bergström</t>
  </si>
  <si>
    <t>agren@theochem.kth.se</t>
  </si>
  <si>
    <t>0709-885282</t>
  </si>
  <si>
    <t>Hans Ågren</t>
  </si>
  <si>
    <t>182 33 Danderyd</t>
  </si>
  <si>
    <t>Klingsta Gård 22</t>
  </si>
  <si>
    <t>Mikaela</t>
  </si>
  <si>
    <t>peter.wesslau@vattenfall.com</t>
  </si>
  <si>
    <t>070-3666115</t>
  </si>
  <si>
    <t>Peter Wesslau</t>
  </si>
  <si>
    <t>stinawesslau@hotmail.com</t>
  </si>
  <si>
    <t>073-6402693</t>
  </si>
  <si>
    <t>Stina Wesslau</t>
  </si>
  <si>
    <t>08-6519838</t>
  </si>
  <si>
    <t>Noragårdsvägen 56</t>
  </si>
  <si>
    <t>Wesslau</t>
  </si>
  <si>
    <t>Josefine</t>
  </si>
  <si>
    <t>073- 4066577</t>
  </si>
  <si>
    <t>Catharina Tagebjer</t>
  </si>
  <si>
    <t>sebastian@tagebjer.se</t>
  </si>
  <si>
    <t>070-8101390</t>
  </si>
  <si>
    <t>Sebastian Tagebjer</t>
  </si>
  <si>
    <t>08-6626938</t>
  </si>
  <si>
    <t>Klingsta Gård 19</t>
  </si>
  <si>
    <t>Tagebjer</t>
  </si>
  <si>
    <t>Alexandra</t>
  </si>
  <si>
    <t>Stefan huvudtränare, Maria materialare</t>
  </si>
  <si>
    <t>076-7884289</t>
  </si>
  <si>
    <t>Maria Stolpe</t>
  </si>
  <si>
    <t>stefan.lindstrom@pulsen.se</t>
  </si>
  <si>
    <t>073-4213322</t>
  </si>
  <si>
    <t>Stefan Lindström</t>
  </si>
  <si>
    <t>08-6564876</t>
  </si>
  <si>
    <t>182 53 Danderyd</t>
  </si>
  <si>
    <t>Stenkroksvägen 1</t>
  </si>
  <si>
    <t>Stolpe</t>
  </si>
  <si>
    <t>Olle ass. tränare</t>
  </si>
  <si>
    <t xml:space="preserve">jeanette@asymetrica.se
</t>
  </si>
  <si>
    <t>073-8056171</t>
  </si>
  <si>
    <t>Jeanette Stenberg</t>
  </si>
  <si>
    <t>olle@asymetrica.se</t>
  </si>
  <si>
    <t>070-5761099</t>
  </si>
  <si>
    <t>Olle Stenberg</t>
  </si>
  <si>
    <t>08-6555702</t>
  </si>
  <si>
    <t>Edsviksvägen 95</t>
  </si>
  <si>
    <t>Stenberg</t>
  </si>
  <si>
    <t>070-9395634</t>
  </si>
  <si>
    <t>Pontus Sjöstrand</t>
  </si>
  <si>
    <t>christina.sjostrand@ki.se</t>
  </si>
  <si>
    <t>070-8444902</t>
  </si>
  <si>
    <t>Christina Sjöstrand</t>
  </si>
  <si>
    <t>Kyrk</t>
  </si>
  <si>
    <t>08-7553775</t>
  </si>
  <si>
    <t>Klockar Malms väg 8</t>
  </si>
  <si>
    <t>Sjöstrand</t>
  </si>
  <si>
    <t>073-2434325</t>
  </si>
  <si>
    <t>Franz Roxevall</t>
  </si>
  <si>
    <t>birgitta.roxenvall@hotmail.com</t>
  </si>
  <si>
    <t>070-9634412</t>
  </si>
  <si>
    <t>Birgitta Roxenvall</t>
  </si>
  <si>
    <t>?</t>
  </si>
  <si>
    <t>08-755 51 75</t>
  </si>
  <si>
    <t>182 56 Danderyd</t>
  </si>
  <si>
    <t>Danarövägen 3</t>
  </si>
  <si>
    <t>Roxenvall</t>
  </si>
  <si>
    <t>Emilia</t>
  </si>
  <si>
    <t>Garbriella frivillig i partykommittén</t>
  </si>
  <si>
    <t>gabriellaproduktion@bredband.net</t>
  </si>
  <si>
    <t>070-752 78 04</t>
  </si>
  <si>
    <t>Gabriella Lundgren</t>
  </si>
  <si>
    <t>08-6126330</t>
  </si>
  <si>
    <t>Klövervägen 2</t>
  </si>
  <si>
    <t>Lundgren</t>
  </si>
  <si>
    <t>Olivia</t>
  </si>
  <si>
    <t>johan.linder@kf.se</t>
  </si>
  <si>
    <t>070-587 1754</t>
  </si>
  <si>
    <t>Johan Linder</t>
  </si>
  <si>
    <t>rosie.linder@riksbyggen.se</t>
  </si>
  <si>
    <t>0709-242235</t>
  </si>
  <si>
    <t>Rosie Linder</t>
  </si>
  <si>
    <t>08-6127579</t>
  </si>
  <si>
    <t>Herrgårdsvägen 31b</t>
  </si>
  <si>
    <t>Linder</t>
  </si>
  <si>
    <t>Nicole</t>
  </si>
  <si>
    <t>Chister webansvarig</t>
  </si>
  <si>
    <t>brigi35@hotmail.com</t>
  </si>
  <si>
    <t>Brigitta Hultblad</t>
  </si>
  <si>
    <t>christer@aktivafonder.se</t>
  </si>
  <si>
    <t>070-7474769</t>
  </si>
  <si>
    <t>Christer Hultblad</t>
  </si>
  <si>
    <t>08-6242013</t>
  </si>
  <si>
    <t>182 30 Danderyd</t>
  </si>
  <si>
    <t>Mörbylund 27 9tr</t>
  </si>
  <si>
    <t>Hultblad</t>
  </si>
  <si>
    <t>Anders matchkoordinator</t>
  </si>
  <si>
    <t>anna.chibba@deloitte.se</t>
  </si>
  <si>
    <t>076-8472406</t>
  </si>
  <si>
    <t>Anna Chibba</t>
  </si>
  <si>
    <t>anders.christensson@se.pwc.com</t>
  </si>
  <si>
    <t>070-9293839</t>
  </si>
  <si>
    <t>Anders Christensson</t>
  </si>
  <si>
    <t>08-309363</t>
  </si>
  <si>
    <t>Pilvägen 1</t>
  </si>
  <si>
    <t>Chibba</t>
  </si>
  <si>
    <t>Amanda</t>
  </si>
  <si>
    <t>Ulf Ekonomiansvarig. 
Lena: Ekbacksvägen 7, 182 33 Dryd, 08-755 2130</t>
  </si>
  <si>
    <t>lena.boos@input-consulting.se</t>
  </si>
  <si>
    <t>070-5702207</t>
  </si>
  <si>
    <t>Lena Böös</t>
  </si>
  <si>
    <t>ulf.ivarsson.boos@telia.com</t>
  </si>
  <si>
    <t>070-5558015</t>
  </si>
  <si>
    <t>Ulf Ivarsson</t>
  </si>
  <si>
    <t>08-7556104</t>
  </si>
  <si>
    <t>182 31 Danderyd</t>
  </si>
  <si>
    <t>Axel Johnsons väg 12</t>
  </si>
  <si>
    <t>Böös</t>
  </si>
  <si>
    <t>Hanna</t>
  </si>
  <si>
    <t>kbjursell@yahoo.se</t>
  </si>
  <si>
    <t>Kristian Bjursell</t>
  </si>
  <si>
    <t>tinabjur@yahoo.se</t>
  </si>
  <si>
    <t>070-5824370</t>
  </si>
  <si>
    <t>Christina Bjursell</t>
  </si>
  <si>
    <t>08-7553312</t>
  </si>
  <si>
    <t>Hästhagsvägen 24</t>
  </si>
  <si>
    <t>Bjursell</t>
  </si>
  <si>
    <t>Andrea</t>
  </si>
  <si>
    <t>Johan med i styrelsen, johan.bark@svenskhandel.se</t>
  </si>
  <si>
    <t>marie.bark@preem.se</t>
  </si>
  <si>
    <t>010-450 13 03</t>
  </si>
  <si>
    <t>Marie Bark</t>
  </si>
  <si>
    <t>johan.bark@live.se</t>
  </si>
  <si>
    <t>070-271 95 66</t>
  </si>
  <si>
    <t>Johan Bark</t>
  </si>
  <si>
    <t>08-7532125</t>
  </si>
  <si>
    <t>Klövervägen 4</t>
  </si>
  <si>
    <t>Bark</t>
  </si>
  <si>
    <t>Ella</t>
  </si>
  <si>
    <t>Magnus lagledare o ass. tränare</t>
  </si>
  <si>
    <t>susanne.astell@lm.se</t>
  </si>
  <si>
    <t>070-601 9393</t>
  </si>
  <si>
    <t>Susanne Astell</t>
  </si>
  <si>
    <t>magnus.astell@gmail.com</t>
  </si>
  <si>
    <t xml:space="preserve">070-982 5122 </t>
  </si>
  <si>
    <t>Magnus Astell</t>
  </si>
  <si>
    <t>08-611 2587</t>
  </si>
  <si>
    <t>Åsevägen 17</t>
  </si>
  <si>
    <t>Astell</t>
  </si>
  <si>
    <t>Amelie</t>
  </si>
  <si>
    <t>Anna kioskansvarig</t>
  </si>
  <si>
    <t>anna.andersson@stena.com</t>
  </si>
  <si>
    <t>070-4546112</t>
  </si>
  <si>
    <t>Anna Andersson</t>
  </si>
  <si>
    <t>leif@areim.se</t>
  </si>
  <si>
    <t>070-4546520</t>
  </si>
  <si>
    <t>Leif Andersson</t>
  </si>
  <si>
    <t>08-6622381</t>
  </si>
  <si>
    <t>Sjövägen 1</t>
  </si>
  <si>
    <t>Andersson</t>
  </si>
  <si>
    <t>Märta</t>
  </si>
  <si>
    <t>Kommentar</t>
  </si>
  <si>
    <t>Mailadress</t>
  </si>
  <si>
    <t>Mobilnummer</t>
  </si>
  <si>
    <t>Namn</t>
  </si>
  <si>
    <t>Skola</t>
  </si>
  <si>
    <t>Tröjnr</t>
  </si>
  <si>
    <t>Telefon hem</t>
  </si>
  <si>
    <t>Adress</t>
  </si>
  <si>
    <t>Födelsedatum</t>
  </si>
  <si>
    <t>Efternamn</t>
  </si>
  <si>
    <t>Förnamn</t>
  </si>
  <si>
    <t>Förälder 2</t>
  </si>
  <si>
    <t>Förälder 1</t>
  </si>
  <si>
    <t>Spelare</t>
  </si>
  <si>
    <t>DSK Flickor -02</t>
  </si>
  <si>
    <t>Vendela Stenberg</t>
  </si>
  <si>
    <t>Amanda Chibba</t>
  </si>
  <si>
    <t>Ella Bark</t>
  </si>
  <si>
    <t>Alexandra Hultblad</t>
  </si>
  <si>
    <t>Märta Andersson</t>
  </si>
  <si>
    <t>Alexandra Tagebjer</t>
  </si>
  <si>
    <t>Olivia Lundgren dubbel</t>
  </si>
  <si>
    <t>Nicole Linder dubbel</t>
  </si>
  <si>
    <t>Nicole Linder åter</t>
  </si>
  <si>
    <t>Olivia Lundgren åter</t>
  </si>
  <si>
    <t>Nelly Windolf</t>
  </si>
  <si>
    <t>Elsa Spiik</t>
  </si>
  <si>
    <t>Filippa Axelsson</t>
  </si>
  <si>
    <t>Elsa Sjöstrand</t>
  </si>
  <si>
    <t>Hedvig Hedin</t>
  </si>
  <si>
    <t>Emilia Roxenvall</t>
  </si>
  <si>
    <t>Amelie Astell</t>
  </si>
  <si>
    <t>Josefine Wesslau</t>
  </si>
  <si>
    <t>Utgått</t>
  </si>
  <si>
    <t>5-manna turnering</t>
  </si>
  <si>
    <t>Sponsring OKH</t>
  </si>
  <si>
    <t>Mikaela Bergström-Ågren</t>
  </si>
  <si>
    <t>Bergström-Ågren</t>
  </si>
  <si>
    <t>Okt Pok 2011</t>
  </si>
  <si>
    <t>11-04-08coop</t>
  </si>
  <si>
    <t>110427mcd</t>
  </si>
  <si>
    <t>110609ica</t>
  </si>
  <si>
    <t>Val dat</t>
  </si>
  <si>
    <t>Verif nummer</t>
  </si>
  <si>
    <t>Klara Stolpe  + Utlägg handskar etc</t>
  </si>
  <si>
    <t>Betalat</t>
  </si>
  <si>
    <t>Spelar</t>
  </si>
  <si>
    <t>Guinchard</t>
  </si>
  <si>
    <t>Hannah</t>
  </si>
  <si>
    <t>Grundström</t>
  </si>
  <si>
    <t>Rönnstigen</t>
  </si>
  <si>
    <t>Kajsa Larsson</t>
  </si>
  <si>
    <t>Johanna</t>
  </si>
  <si>
    <t>Flink Ekéus</t>
  </si>
  <si>
    <t>08-7441281</t>
  </si>
  <si>
    <t>Dricka till match</t>
  </si>
  <si>
    <t>McDonalds vid match</t>
  </si>
  <si>
    <t>Bananer och dricka till Cup</t>
  </si>
  <si>
    <t>Oktoberpokalen</t>
  </si>
  <si>
    <t>Stefan L</t>
  </si>
  <si>
    <t>F02 Återbet</t>
  </si>
  <si>
    <t>Ica-Pengar F</t>
  </si>
  <si>
    <t>Höstfest Dsk</t>
  </si>
  <si>
    <t>Lucia Dskf02</t>
  </si>
  <si>
    <t>Gl Fest Okt</t>
  </si>
  <si>
    <t>Glass</t>
  </si>
  <si>
    <t>Ko Spånga</t>
  </si>
  <si>
    <t>Kvitton finns</t>
  </si>
  <si>
    <t>Cup</t>
  </si>
  <si>
    <t>Uppträdande</t>
  </si>
  <si>
    <t>Lego</t>
  </si>
  <si>
    <t>Slutbet Ica</t>
  </si>
  <si>
    <t>Licia Dsk</t>
  </si>
  <si>
    <t>Pizzadri Avs</t>
  </si>
  <si>
    <t>Willys</t>
  </si>
  <si>
    <t>Lägeröversko</t>
  </si>
  <si>
    <t>Fotbollens D</t>
  </si>
  <si>
    <t>Avslutsfest</t>
  </si>
  <si>
    <t>2013-05-06</t>
  </si>
  <si>
    <t>MATCHSTÄLL</t>
  </si>
  <si>
    <t>2013-05-02</t>
  </si>
  <si>
    <t>9150701042</t>
  </si>
  <si>
    <t>2013-04-23</t>
  </si>
  <si>
    <t>HANNAH G</t>
  </si>
  <si>
    <t>2013-04-08</t>
  </si>
  <si>
    <t>OLIVIA L</t>
  </si>
  <si>
    <t>2013-04-03</t>
  </si>
  <si>
    <t>F 2013-002</t>
  </si>
  <si>
    <t>2013-03-28</t>
  </si>
  <si>
    <t>PAULINE BYMA</t>
  </si>
  <si>
    <t>2013-03-25</t>
  </si>
  <si>
    <t>2013-03-23</t>
  </si>
  <si>
    <t>AMANDA MATCH</t>
  </si>
  <si>
    <t>2013-03-19</t>
  </si>
  <si>
    <t>HANNA BÖÖS</t>
  </si>
  <si>
    <t>ELLA BARK</t>
  </si>
  <si>
    <t>2013-03-18</t>
  </si>
  <si>
    <t>FA 2013-001</t>
  </si>
  <si>
    <t>BLENDA RYDBE</t>
  </si>
  <si>
    <t>2013-03-11</t>
  </si>
  <si>
    <t>ANNALINDBERG</t>
  </si>
  <si>
    <t>SPIIK</t>
  </si>
  <si>
    <t>ANNA RIGN R</t>
  </si>
  <si>
    <t>MÄRTA A</t>
  </si>
  <si>
    <t>2013-03-08</t>
  </si>
  <si>
    <t>N WINDOLF</t>
  </si>
  <si>
    <t>2013-03-06</t>
  </si>
  <si>
    <t>9150701824</t>
  </si>
  <si>
    <t>9150702190</t>
  </si>
  <si>
    <t>CHARLOTTE VA</t>
  </si>
  <si>
    <t>KLARA S.</t>
  </si>
  <si>
    <t>4631000001</t>
  </si>
  <si>
    <t>Anna L Åter</t>
  </si>
  <si>
    <t>Betala tillbaka 300</t>
  </si>
  <si>
    <t>2013-07-11</t>
  </si>
  <si>
    <t>ELSA AKADEMI</t>
  </si>
  <si>
    <t>2013-06-17</t>
  </si>
  <si>
    <t>PICNIC</t>
  </si>
  <si>
    <t>Lämnat tillbaka tröjan</t>
  </si>
  <si>
    <t>Föräldramöte</t>
  </si>
  <si>
    <t>Picnic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</si>
</sst>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8">
    <font>
      <sz val="10"/>
      <name val="Arial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20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7" fillId="0" borderId="0" xfId="1" applyAlignment="1">
      <alignment horizontal="left" vertical="top"/>
    </xf>
    <xf numFmtId="0" fontId="7" fillId="0" borderId="1" xfId="1" applyBorder="1" applyAlignment="1">
      <alignment horizontal="left" vertical="top"/>
    </xf>
    <xf numFmtId="0" fontId="7" fillId="0" borderId="2" xfId="1" applyBorder="1" applyAlignment="1">
      <alignment horizontal="left" vertical="top"/>
    </xf>
    <xf numFmtId="0" fontId="7" fillId="0" borderId="3" xfId="1" applyBorder="1" applyAlignment="1">
      <alignment horizontal="left" vertical="top"/>
    </xf>
    <xf numFmtId="0" fontId="7" fillId="0" borderId="4" xfId="1" applyBorder="1" applyAlignment="1">
      <alignment horizontal="left" vertical="top"/>
    </xf>
    <xf numFmtId="0" fontId="7" fillId="0" borderId="5" xfId="1" applyBorder="1" applyAlignment="1">
      <alignment horizontal="left" vertical="top"/>
    </xf>
    <xf numFmtId="0" fontId="7" fillId="0" borderId="4" xfId="1" applyNumberFormat="1" applyBorder="1" applyAlignment="1">
      <alignment horizontal="left" vertical="top"/>
    </xf>
    <xf numFmtId="14" fontId="7" fillId="0" borderId="4" xfId="1" applyNumberFormat="1" applyBorder="1" applyAlignment="1">
      <alignment horizontal="left" vertical="top"/>
    </xf>
    <xf numFmtId="0" fontId="7" fillId="0" borderId="6" xfId="1" applyBorder="1" applyAlignment="1">
      <alignment horizontal="left" vertical="top"/>
    </xf>
    <xf numFmtId="0" fontId="7" fillId="0" borderId="7" xfId="1" applyBorder="1" applyAlignment="1">
      <alignment horizontal="left" vertical="top"/>
    </xf>
    <xf numFmtId="0" fontId="7" fillId="0" borderId="8" xfId="1" applyBorder="1" applyAlignment="1">
      <alignment horizontal="left" vertical="top"/>
    </xf>
    <xf numFmtId="0" fontId="7" fillId="0" borderId="0" xfId="1" applyBorder="1" applyAlignment="1">
      <alignment horizontal="left" vertical="top"/>
    </xf>
    <xf numFmtId="0" fontId="7" fillId="0" borderId="9" xfId="1" applyBorder="1" applyAlignment="1">
      <alignment horizontal="left" vertical="top"/>
    </xf>
    <xf numFmtId="0" fontId="7" fillId="0" borderId="0" xfId="1" applyNumberFormat="1" applyBorder="1" applyAlignment="1">
      <alignment horizontal="left" vertical="top"/>
    </xf>
    <xf numFmtId="14" fontId="7" fillId="0" borderId="0" xfId="1" applyNumberFormat="1" applyBorder="1" applyAlignment="1">
      <alignment horizontal="left" vertical="top"/>
    </xf>
    <xf numFmtId="0" fontId="7" fillId="0" borderId="10" xfId="1" applyBorder="1" applyAlignment="1">
      <alignment horizontal="left" vertical="top"/>
    </xf>
    <xf numFmtId="0" fontId="7" fillId="0" borderId="11" xfId="1" applyBorder="1" applyAlignment="1">
      <alignment horizontal="left" vertical="top"/>
    </xf>
    <xf numFmtId="14" fontId="7" fillId="0" borderId="0" xfId="1" applyNumberFormat="1" applyAlignment="1">
      <alignment horizontal="left" vertical="top"/>
    </xf>
    <xf numFmtId="0" fontId="7" fillId="0" borderId="0" xfId="1"/>
    <xf numFmtId="0" fontId="7" fillId="0" borderId="9" xfId="1" applyBorder="1"/>
    <xf numFmtId="0" fontId="7" fillId="0" borderId="0" xfId="1" applyFill="1" applyBorder="1" applyAlignment="1">
      <alignment horizontal="left" vertical="top"/>
    </xf>
    <xf numFmtId="0" fontId="7" fillId="0" borderId="0" xfId="1" applyNumberFormat="1"/>
    <xf numFmtId="0" fontId="7" fillId="0" borderId="8" xfId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/>
    </xf>
    <xf numFmtId="0" fontId="7" fillId="0" borderId="8" xfId="1" applyFill="1" applyBorder="1" applyAlignment="1">
      <alignment horizontal="left" vertical="top"/>
    </xf>
    <xf numFmtId="0" fontId="7" fillId="0" borderId="1" xfId="1" applyFill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12" xfId="1" applyFont="1" applyBorder="1" applyAlignment="1">
      <alignment horizontal="left" vertical="top"/>
    </xf>
    <xf numFmtId="0" fontId="3" fillId="0" borderId="13" xfId="1" applyFont="1" applyBorder="1" applyAlignment="1">
      <alignment horizontal="left" vertical="top"/>
    </xf>
    <xf numFmtId="0" fontId="3" fillId="0" borderId="14" xfId="1" applyFont="1" applyBorder="1" applyAlignment="1">
      <alignment horizontal="left" vertical="top"/>
    </xf>
    <xf numFmtId="0" fontId="3" fillId="0" borderId="15" xfId="1" applyFont="1" applyBorder="1" applyAlignment="1">
      <alignment horizontal="left" vertical="top"/>
    </xf>
    <xf numFmtId="0" fontId="3" fillId="0" borderId="16" xfId="1" applyFont="1" applyBorder="1" applyAlignment="1">
      <alignment horizontal="left" vertical="top"/>
    </xf>
    <xf numFmtId="0" fontId="3" fillId="0" borderId="17" xfId="1" applyFont="1" applyBorder="1" applyAlignment="1">
      <alignment horizontal="left" vertical="top"/>
    </xf>
    <xf numFmtId="0" fontId="3" fillId="0" borderId="18" xfId="1" applyFont="1" applyBorder="1" applyAlignment="1">
      <alignment horizontal="left" vertical="top"/>
    </xf>
    <xf numFmtId="0" fontId="3" fillId="0" borderId="19" xfId="1" applyFont="1" applyBorder="1" applyAlignment="1">
      <alignment horizontal="left" vertical="top"/>
    </xf>
    <xf numFmtId="0" fontId="3" fillId="0" borderId="20" xfId="1" applyFont="1" applyBorder="1" applyAlignment="1">
      <alignment horizontal="left" vertical="top"/>
    </xf>
    <xf numFmtId="0" fontId="3" fillId="0" borderId="21" xfId="1" applyFont="1" applyBorder="1" applyAlignment="1">
      <alignment horizontal="left" vertical="top"/>
    </xf>
    <xf numFmtId="0" fontId="3" fillId="0" borderId="22" xfId="1" applyFont="1" applyBorder="1" applyAlignment="1">
      <alignment horizontal="left" vertical="top"/>
    </xf>
    <xf numFmtId="0" fontId="3" fillId="0" borderId="23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7" fillId="0" borderId="1" xfId="1" applyBorder="1"/>
    <xf numFmtId="14" fontId="7" fillId="2" borderId="0" xfId="1" applyNumberFormat="1" applyFill="1" applyAlignment="1">
      <alignment horizontal="left" vertical="top"/>
    </xf>
    <xf numFmtId="0" fontId="7" fillId="2" borderId="0" xfId="1" applyFill="1" applyAlignment="1">
      <alignment horizontal="left" vertical="top"/>
    </xf>
    <xf numFmtId="14" fontId="2" fillId="3" borderId="0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1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164" fontId="6" fillId="3" borderId="0" xfId="0" applyNumberFormat="1" applyFont="1" applyFill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wp6.vv.sebank.se/cgi-bin/pts3/WOW/wow/6000/6500/wow6550.aspx?M1=show&amp;P1=1WxhrfM%2fXCQVGJH%2bv9QSDg%3d%3d&amp;P2=5490990004&amp;P3=130141725494&amp;P4=1000/1100/wow1102.aspx?P1=1WxhrfM%2fXCQVGJH%2bv9QSDg%3d%3d&amp;P2=1&amp;P4=1" TargetMode="External"/><Relationship Id="rId13" Type="http://schemas.openxmlformats.org/officeDocument/2006/relationships/hyperlink" Target="https://taz.vv.sebank.se/cgi-bin/pts3/WOW/wow/6000/6500/wow6550.aspx?M1=show&amp;P1=1WxhrfM%2fXCQVGJH%2bv9QSDg%3d%3d&amp;P2=5490990004&amp;P3=131350045248&amp;P4=1000/1100/wow1102.aspx?P1=1WxhrfM%2fXCQVGJH%2bv9QSDg%3d%3d&amp;P2=1&amp;P4=1" TargetMode="External"/><Relationship Id="rId3" Type="http://schemas.openxmlformats.org/officeDocument/2006/relationships/hyperlink" Target="https://swp6.vv.sebank.se/cgi-bin/pts3/WOW/wow/6000/6500/wow6550.aspx?M1=show&amp;P1=1WxhrfM%2fXCQVGJH%2bv9QSDg%3d%3d&amp;P2=5490990004&amp;P3=111672241203&amp;P4=1000/1100/wow1102.aspx?P1=1WxhrfM%2fXCQVGJH%2bv9QSDg%3d%3d&amp;P2=1&amp;P4=1" TargetMode="External"/><Relationship Id="rId7" Type="http://schemas.openxmlformats.org/officeDocument/2006/relationships/hyperlink" Target="https://swp2.vv.sebank.se/cgi-bin/pts3/WOW/wow/6000/6500/wow6550.aspx?M1=show&amp;P1=1WxhrfM%2fXCQVGJH%2bv9QSDg%3d%3d&amp;P2=5490990004&amp;P3=120880157014&amp;P4=1000/1100/wow1102.aspx?P1=1WxhrfM%2fXCQVGJH%2bv9QSDg%3d%3d&amp;P2=3&amp;P3=2012-03&amp;P4=1" TargetMode="External"/><Relationship Id="rId12" Type="http://schemas.openxmlformats.org/officeDocument/2006/relationships/hyperlink" Target="https://swp6.vv.sebank.se/cgi-bin/pts3/WOW/wow/6000/6500/wow6550.aspx?M1=show&amp;P1=1WxhrfM%2fXCQVGJH%2bv9QSDg%3d%3d&amp;P2=5490990004&amp;P3=130451455422&amp;P4=1000/1100/wow1102.aspx?P1=1WxhrfM%2fXCQVGJH%2bv9QSDg%3d%3d&amp;P2=1&amp;P4=1" TargetMode="External"/><Relationship Id="rId2" Type="http://schemas.openxmlformats.org/officeDocument/2006/relationships/hyperlink" Target="https://swp6.vv.sebank.se/cgi-bin/pts3/WOW/wow/6000/6500/wow6550.aspx?M1=show&amp;P1=1WxhrfM%2fXCQVGJH%2bv9QSDg%3d%3d&amp;P2=5490990004&amp;P3=111672239503&amp;P4=1000/1100/wow1102.aspx?P1=1WxhrfM%2fXCQVGJH%2bv9QSDg%3d%3d&amp;P2=1&amp;P4=1" TargetMode="External"/><Relationship Id="rId1" Type="http://schemas.openxmlformats.org/officeDocument/2006/relationships/hyperlink" Target="https://swp6.vv.sebank.se/cgi-bin/pts3/WOW/wow/6000/6500/wow6550.aspx?M1=show&amp;P1=1WxhrfM%2fXCQVGJH%2bv9QSDg%3d%3d&amp;P2=5490990004&amp;P3=112472330004&amp;P4=1000/1100/wow1102.aspx?P1=1WxhrfM%2fXCQVGJH%2bv9QSDg%3d%3d&amp;P2=1&amp;P4=1" TargetMode="External"/><Relationship Id="rId6" Type="http://schemas.openxmlformats.org/officeDocument/2006/relationships/hyperlink" Target="https://swp2.vv.sebank.se/cgi-bin/pts3/WOW/wow/6000/6500/wow6550.aspx?M1=show&amp;P1=1WxhrfM%2fXCQVGJH%2bv9QSDg%3d%3d&amp;P2=5490990004&amp;P3=120152229376&amp;P4=1000/1100/wow1102.aspx?P1=1WxhrfM%2fXCQVGJH%2bv9QSDg%3d%3d&amp;P2=3&amp;P3=2012-01&amp;P4=1" TargetMode="External"/><Relationship Id="rId11" Type="http://schemas.openxmlformats.org/officeDocument/2006/relationships/hyperlink" Target="https://swp6.vv.sebank.se/cgi-bin/pts3/WOW/wow/6000/6500/wow6550.aspx?M1=show&amp;P1=1WxhrfM%2fXCQVGJH%2bv9QSDg%3d%3d&amp;P2=5490990004&amp;P3=130451454386&amp;P4=1000/1100/wow1102.aspx?P1=1WxhrfM%2fXCQVGJH%2bv9QSDg%3d%3d&amp;P2=1&amp;P4=1" TargetMode="External"/><Relationship Id="rId5" Type="http://schemas.openxmlformats.org/officeDocument/2006/relationships/hyperlink" Target="https://swp2.vv.sebank.se/cgi-bin/pts3/WOW/wow/6000/6500/wow6550.aspx?M1=show&amp;P1=1WxhrfM%2fXCQVGJH%2bv9QSDg%3d%3d&amp;P2=5490990007&amp;P3=130106496556&amp;P4=1000/1100/wow1102.aspx?P1=1WxhrfM%2fXCQVGJH%2bv9QSDg%3d%3d&amp;P2=1&amp;P4=1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swp2.vv.sebank.se/cgi-bin/pts3/WOW/wow/6000/6500/wow6550.aspx?M1=show&amp;P1=1WxhrfM%2fXCQVGJH%2bv9QSDg%3d%3d&amp;P2=5490990007&amp;P3=155734525192&amp;P4=1000/1100/wow1102.aspx?P1=1WxhrfM%2fXCQVGJH%2bv9QSDg%3d%3d&amp;P2=3&amp;P3=2011-11&amp;P4=1" TargetMode="External"/><Relationship Id="rId4" Type="http://schemas.openxmlformats.org/officeDocument/2006/relationships/hyperlink" Target="https://swp6.vv.sebank.se/cgi-bin/pts3/WOW/wow/6000/6500/wow6550.aspx?M1=show&amp;P1=1WxhrfM%2fXCQVGJH%2bv9QSDg%3d%3d&amp;P2=5490990004&amp;P3=111672242128&amp;P4=1000/1100/wow1102.aspx?P1=1WxhrfM%2fXCQVGJH%2bv9QSDg%3d%3d&amp;P2=1&amp;P4=1" TargetMode="External"/><Relationship Id="rId9" Type="http://schemas.openxmlformats.org/officeDocument/2006/relationships/hyperlink" Target="https://swp2.vv.sebank.se/cgi-bin/pts3/WOW/wow/6000/6500/wow6550.aspx?M1=show&amp;P1=1WxhrfM%2fXCQVGJH%2bv9QSDg%3d%3d&amp;P2=5490990004&amp;P3=120152230374&amp;P4=1000/1100/wow1102.aspx?P1=1WxhrfM%2fXCQVGJH%2bv9QSDg%3d%3d&amp;P2=3&amp;P3=2012-01&amp;P4=1" TargetMode="External"/><Relationship Id="rId14" Type="http://schemas.openxmlformats.org/officeDocument/2006/relationships/hyperlink" Target="https://swp2.vv.sebank.se/cgi-bin/pts3/WOW/wow/6000/6500/wow6550.aspx?M1=show&amp;P1=1WxhrfM%2fXCQVGJH%2bv9QSDg%3d%3d&amp;P2=5490990004&amp;P3=131512333163&amp;P4=1000/1100/wow1102.aspx?P1=1WxhrfM%2fXCQVGJH%2bv9QSDg%3d%3d&amp;P2=3&amp;P3=2013-05&amp;P4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/>
  <dimension ref="A1:R37"/>
  <sheetViews>
    <sheetView zoomScale="80" zoomScaleNormal="80" workbookViewId="0">
      <pane xSplit="4" ySplit="3" topLeftCell="E4" activePane="bottomRight" state="frozen"/>
      <selection pane="topRight" activeCell="D1" sqref="D1"/>
      <selection pane="bottomLeft" activeCell="A5" sqref="A5"/>
      <selection pane="bottomRight" activeCell="I37" sqref="I37"/>
    </sheetView>
  </sheetViews>
  <sheetFormatPr defaultRowHeight="15"/>
  <cols>
    <col min="1" max="2" width="13.85546875" style="1" customWidth="1"/>
    <col min="3" max="3" width="10.85546875" style="1" customWidth="1"/>
    <col min="4" max="4" width="23.28515625" style="1" customWidth="1"/>
    <col min="5" max="5" width="13.7109375" style="1" customWidth="1"/>
    <col min="6" max="6" width="6.42578125" style="1" hidden="1" customWidth="1"/>
    <col min="7" max="7" width="19.7109375" style="1" customWidth="1"/>
    <col min="8" max="8" width="16.7109375" style="1" customWidth="1"/>
    <col min="9" max="9" width="12.7109375" style="1" customWidth="1"/>
    <col min="10" max="10" width="7" style="1" customWidth="1"/>
    <col min="11" max="11" width="12.7109375" style="1" customWidth="1"/>
    <col min="12" max="12" width="20.42578125" style="1" customWidth="1"/>
    <col min="13" max="13" width="14.5703125" style="1" customWidth="1"/>
    <col min="14" max="14" width="40.140625" style="1" customWidth="1"/>
    <col min="15" max="15" width="18.42578125" style="1" customWidth="1"/>
    <col min="16" max="16" width="13.85546875" style="1" customWidth="1"/>
    <col min="17" max="17" width="29.140625" style="1" customWidth="1"/>
    <col min="18" max="18" width="47" style="1" customWidth="1"/>
    <col min="19" max="16384" width="9.140625" style="1"/>
  </cols>
  <sheetData>
    <row r="1" spans="1:18" ht="27" thickBot="1">
      <c r="A1" s="40" t="s">
        <v>313</v>
      </c>
      <c r="B1" s="40"/>
    </row>
    <row r="2" spans="1:18" s="27" customFormat="1">
      <c r="C2" s="39" t="s">
        <v>312</v>
      </c>
      <c r="D2" s="38"/>
      <c r="E2" s="36"/>
      <c r="F2" s="36"/>
      <c r="G2" s="36"/>
      <c r="H2" s="36"/>
      <c r="I2" s="36"/>
      <c r="J2" s="36"/>
      <c r="K2" s="35"/>
      <c r="L2" s="37" t="s">
        <v>311</v>
      </c>
      <c r="M2" s="36"/>
      <c r="N2" s="35"/>
      <c r="O2" s="37" t="s">
        <v>310</v>
      </c>
      <c r="P2" s="36"/>
      <c r="Q2" s="35"/>
      <c r="R2" s="34"/>
    </row>
    <row r="3" spans="1:18" s="27" customFormat="1">
      <c r="A3" s="27" t="s">
        <v>344</v>
      </c>
      <c r="C3" s="33" t="s">
        <v>309</v>
      </c>
      <c r="D3" s="32" t="s">
        <v>308</v>
      </c>
      <c r="E3" s="30" t="s">
        <v>307</v>
      </c>
      <c r="F3" s="30"/>
      <c r="G3" s="30" t="s">
        <v>306</v>
      </c>
      <c r="H3" s="30"/>
      <c r="I3" s="30" t="s">
        <v>305</v>
      </c>
      <c r="J3" s="30" t="s">
        <v>304</v>
      </c>
      <c r="K3" s="29" t="s">
        <v>303</v>
      </c>
      <c r="L3" s="31" t="s">
        <v>302</v>
      </c>
      <c r="M3" s="30" t="s">
        <v>301</v>
      </c>
      <c r="N3" s="29" t="s">
        <v>300</v>
      </c>
      <c r="O3" s="31" t="s">
        <v>302</v>
      </c>
      <c r="P3" s="30" t="s">
        <v>301</v>
      </c>
      <c r="Q3" s="29" t="s">
        <v>300</v>
      </c>
      <c r="R3" s="28" t="s">
        <v>299</v>
      </c>
    </row>
    <row r="4" spans="1:18">
      <c r="A4" s="18">
        <v>40329</v>
      </c>
      <c r="B4" s="18" t="s">
        <v>332</v>
      </c>
      <c r="C4" s="17" t="s">
        <v>165</v>
      </c>
      <c r="D4" s="16" t="s">
        <v>233</v>
      </c>
      <c r="E4" s="15">
        <v>37440</v>
      </c>
      <c r="F4" s="14">
        <v>1022</v>
      </c>
      <c r="G4" s="12" t="s">
        <v>232</v>
      </c>
      <c r="H4" s="12" t="s">
        <v>231</v>
      </c>
      <c r="I4" s="12" t="s">
        <v>230</v>
      </c>
      <c r="J4" s="12">
        <v>15</v>
      </c>
      <c r="K4" s="2" t="s">
        <v>99</v>
      </c>
      <c r="L4" s="13" t="s">
        <v>229</v>
      </c>
      <c r="M4" s="12" t="s">
        <v>228</v>
      </c>
      <c r="N4" s="2" t="s">
        <v>227</v>
      </c>
      <c r="O4" s="13" t="s">
        <v>226</v>
      </c>
      <c r="P4" s="12"/>
      <c r="Q4" s="2" t="s">
        <v>225</v>
      </c>
      <c r="R4" s="11" t="s">
        <v>224</v>
      </c>
    </row>
    <row r="5" spans="1:18">
      <c r="A5" s="18">
        <v>40338</v>
      </c>
      <c r="B5" s="18" t="s">
        <v>345</v>
      </c>
      <c r="C5" s="17" t="s">
        <v>165</v>
      </c>
      <c r="D5" s="16" t="s">
        <v>164</v>
      </c>
      <c r="E5" s="15">
        <v>37321</v>
      </c>
      <c r="F5" s="12">
        <v>3664</v>
      </c>
      <c r="G5" s="12" t="s">
        <v>163</v>
      </c>
      <c r="H5" s="12" t="s">
        <v>144</v>
      </c>
      <c r="I5" s="12" t="s">
        <v>162</v>
      </c>
      <c r="J5" s="12">
        <v>17</v>
      </c>
      <c r="K5" s="2" t="s">
        <v>99</v>
      </c>
      <c r="L5" s="13" t="s">
        <v>161</v>
      </c>
      <c r="M5" s="12" t="s">
        <v>160</v>
      </c>
      <c r="N5" s="2" t="s">
        <v>159</v>
      </c>
      <c r="O5" s="13" t="s">
        <v>158</v>
      </c>
      <c r="P5" s="12" t="s">
        <v>157</v>
      </c>
      <c r="Q5" s="2"/>
      <c r="R5" s="11"/>
    </row>
    <row r="6" spans="1:18">
      <c r="A6" s="18">
        <v>40323</v>
      </c>
      <c r="B6" s="18" t="s">
        <v>345</v>
      </c>
      <c r="C6" s="17" t="s">
        <v>244</v>
      </c>
      <c r="D6" s="16" t="s">
        <v>243</v>
      </c>
      <c r="E6" s="15">
        <v>37272</v>
      </c>
      <c r="F6" s="14">
        <v>8983</v>
      </c>
      <c r="G6" s="12" t="s">
        <v>242</v>
      </c>
      <c r="H6" s="12" t="s">
        <v>134</v>
      </c>
      <c r="I6" s="12" t="s">
        <v>241</v>
      </c>
      <c r="J6" s="12">
        <v>4</v>
      </c>
      <c r="K6" s="2" t="s">
        <v>110</v>
      </c>
      <c r="L6" s="13" t="s">
        <v>240</v>
      </c>
      <c r="M6" s="12" t="s">
        <v>239</v>
      </c>
      <c r="N6" s="2" t="s">
        <v>238</v>
      </c>
      <c r="O6" s="13" t="s">
        <v>237</v>
      </c>
      <c r="P6" s="12" t="s">
        <v>236</v>
      </c>
      <c r="Q6" s="2" t="s">
        <v>235</v>
      </c>
      <c r="R6" s="11" t="s">
        <v>234</v>
      </c>
    </row>
    <row r="7" spans="1:18">
      <c r="A7" s="18">
        <v>40442</v>
      </c>
      <c r="B7" s="18" t="s">
        <v>345</v>
      </c>
      <c r="C7" s="17" t="s">
        <v>287</v>
      </c>
      <c r="D7" s="16" t="s">
        <v>286</v>
      </c>
      <c r="E7" s="15">
        <v>37566</v>
      </c>
      <c r="F7" s="14">
        <v>5149</v>
      </c>
      <c r="G7" s="12" t="s">
        <v>285</v>
      </c>
      <c r="H7" s="12" t="s">
        <v>134</v>
      </c>
      <c r="I7" s="12" t="s">
        <v>284</v>
      </c>
      <c r="J7" s="12">
        <v>5</v>
      </c>
      <c r="K7" s="2" t="s">
        <v>110</v>
      </c>
      <c r="L7" s="13" t="s">
        <v>283</v>
      </c>
      <c r="M7" s="12" t="s">
        <v>282</v>
      </c>
      <c r="N7" s="2" t="s">
        <v>281</v>
      </c>
      <c r="O7" s="13" t="s">
        <v>280</v>
      </c>
      <c r="P7" s="12" t="s">
        <v>279</v>
      </c>
      <c r="Q7" s="2" t="s">
        <v>278</v>
      </c>
      <c r="R7" s="11" t="s">
        <v>277</v>
      </c>
    </row>
    <row r="8" spans="1:18">
      <c r="A8" s="1" t="s">
        <v>332</v>
      </c>
      <c r="B8" s="1" t="s">
        <v>332</v>
      </c>
      <c r="C8" s="17" t="s">
        <v>265</v>
      </c>
      <c r="D8" s="16" t="s">
        <v>264</v>
      </c>
      <c r="E8" s="15">
        <v>37393</v>
      </c>
      <c r="F8" s="14"/>
      <c r="G8" s="12" t="s">
        <v>263</v>
      </c>
      <c r="H8" s="12" t="s">
        <v>134</v>
      </c>
      <c r="I8" s="12" t="s">
        <v>262</v>
      </c>
      <c r="J8" s="12"/>
      <c r="K8" s="2" t="s">
        <v>191</v>
      </c>
      <c r="L8" s="13" t="s">
        <v>261</v>
      </c>
      <c r="M8" s="24" t="s">
        <v>260</v>
      </c>
      <c r="N8" s="2" t="s">
        <v>259</v>
      </c>
      <c r="O8" s="13" t="s">
        <v>258</v>
      </c>
      <c r="P8" s="12"/>
      <c r="Q8" s="2" t="s">
        <v>257</v>
      </c>
      <c r="R8" s="11"/>
    </row>
    <row r="9" spans="1:18">
      <c r="A9" s="18">
        <v>40329</v>
      </c>
      <c r="B9" s="18" t="s">
        <v>345</v>
      </c>
      <c r="C9" s="17" t="s">
        <v>276</v>
      </c>
      <c r="D9" s="16" t="s">
        <v>275</v>
      </c>
      <c r="E9" s="15">
        <v>37311</v>
      </c>
      <c r="F9" s="14">
        <v>527</v>
      </c>
      <c r="G9" s="12" t="s">
        <v>274</v>
      </c>
      <c r="H9" s="12" t="s">
        <v>202</v>
      </c>
      <c r="I9" s="12" t="s">
        <v>273</v>
      </c>
      <c r="J9" s="12">
        <v>20</v>
      </c>
      <c r="K9" s="2" t="s">
        <v>200</v>
      </c>
      <c r="L9" s="13" t="s">
        <v>272</v>
      </c>
      <c r="M9" s="21" t="s">
        <v>271</v>
      </c>
      <c r="N9" s="2" t="s">
        <v>270</v>
      </c>
      <c r="O9" s="13" t="s">
        <v>269</v>
      </c>
      <c r="P9" s="21" t="s">
        <v>268</v>
      </c>
      <c r="Q9" s="26" t="s">
        <v>267</v>
      </c>
      <c r="R9" s="25" t="s">
        <v>266</v>
      </c>
    </row>
    <row r="10" spans="1:18">
      <c r="A10" s="18">
        <v>40438</v>
      </c>
      <c r="B10" s="18" t="s">
        <v>345</v>
      </c>
      <c r="C10" s="17" t="s">
        <v>126</v>
      </c>
      <c r="D10" s="16" t="s">
        <v>194</v>
      </c>
      <c r="E10" s="15">
        <v>37412</v>
      </c>
      <c r="F10" s="14"/>
      <c r="G10" s="12" t="s">
        <v>193</v>
      </c>
      <c r="H10" s="12" t="s">
        <v>101</v>
      </c>
      <c r="I10" s="12" t="s">
        <v>192</v>
      </c>
      <c r="J10" s="12">
        <v>11</v>
      </c>
      <c r="K10" s="2" t="s">
        <v>191</v>
      </c>
      <c r="L10" s="13" t="s">
        <v>190</v>
      </c>
      <c r="M10" s="12" t="s">
        <v>189</v>
      </c>
      <c r="N10" s="2" t="s">
        <v>188</v>
      </c>
      <c r="O10" s="13" t="s">
        <v>187</v>
      </c>
      <c r="P10" s="12" t="s">
        <v>186</v>
      </c>
      <c r="Q10" s="2"/>
      <c r="R10" s="11"/>
    </row>
    <row r="11" spans="1:18">
      <c r="A11" s="18">
        <v>40429</v>
      </c>
      <c r="B11" s="18" t="s">
        <v>345</v>
      </c>
      <c r="C11" s="17" t="s">
        <v>126</v>
      </c>
      <c r="D11" s="16" t="s">
        <v>125</v>
      </c>
      <c r="E11" s="15">
        <v>37343</v>
      </c>
      <c r="F11" s="14">
        <v>3262</v>
      </c>
      <c r="G11" s="12" t="s">
        <v>124</v>
      </c>
      <c r="H11" s="12" t="s">
        <v>123</v>
      </c>
      <c r="I11" s="12" t="s">
        <v>122</v>
      </c>
      <c r="J11" s="12">
        <v>7</v>
      </c>
      <c r="K11" s="2"/>
      <c r="L11" s="13" t="s">
        <v>121</v>
      </c>
      <c r="M11" s="12" t="s">
        <v>120</v>
      </c>
      <c r="N11" s="2" t="s">
        <v>119</v>
      </c>
      <c r="O11" s="13" t="s">
        <v>118</v>
      </c>
      <c r="P11" s="12" t="s">
        <v>117</v>
      </c>
      <c r="Q11" s="2" t="s">
        <v>116</v>
      </c>
      <c r="R11" s="11"/>
    </row>
    <row r="12" spans="1:18">
      <c r="A12" s="42"/>
      <c r="B12" s="18" t="s">
        <v>345</v>
      </c>
      <c r="C12" s="17" t="s">
        <v>205</v>
      </c>
      <c r="D12" s="16" t="s">
        <v>346</v>
      </c>
      <c r="E12" s="15"/>
      <c r="F12" s="14"/>
      <c r="G12" s="12"/>
      <c r="H12" s="12"/>
      <c r="I12" s="12"/>
      <c r="J12" s="12"/>
      <c r="K12" s="2"/>
      <c r="L12" s="13"/>
      <c r="M12" s="12"/>
      <c r="N12" s="2"/>
      <c r="O12" s="13"/>
      <c r="P12" s="12"/>
      <c r="Q12" s="2"/>
      <c r="R12" s="11"/>
    </row>
    <row r="13" spans="1:18">
      <c r="A13" s="18">
        <v>40442</v>
      </c>
      <c r="B13" s="18" t="s">
        <v>345</v>
      </c>
      <c r="C13" s="17" t="s">
        <v>205</v>
      </c>
      <c r="D13" s="16" t="s">
        <v>204</v>
      </c>
      <c r="E13" s="15">
        <v>37443</v>
      </c>
      <c r="F13" s="14">
        <v>3868</v>
      </c>
      <c r="G13" s="12" t="s">
        <v>203</v>
      </c>
      <c r="H13" s="12" t="s">
        <v>202</v>
      </c>
      <c r="I13" s="12" t="s">
        <v>201</v>
      </c>
      <c r="J13" s="12">
        <v>9</v>
      </c>
      <c r="K13" s="2" t="s">
        <v>200</v>
      </c>
      <c r="L13" s="13" t="s">
        <v>199</v>
      </c>
      <c r="M13" s="12" t="s">
        <v>198</v>
      </c>
      <c r="N13" s="2" t="s">
        <v>197</v>
      </c>
      <c r="O13" s="13" t="s">
        <v>196</v>
      </c>
      <c r="P13" s="12" t="s">
        <v>195</v>
      </c>
      <c r="Q13" s="2"/>
      <c r="R13" s="11"/>
    </row>
    <row r="14" spans="1:18">
      <c r="A14" s="18">
        <v>40437</v>
      </c>
      <c r="B14" s="18" t="s">
        <v>345</v>
      </c>
      <c r="C14" s="17" t="s">
        <v>115</v>
      </c>
      <c r="D14" s="16" t="s">
        <v>114</v>
      </c>
      <c r="E14" s="15">
        <v>36893</v>
      </c>
      <c r="F14" s="14">
        <v>1086</v>
      </c>
      <c r="G14" s="12" t="s">
        <v>113</v>
      </c>
      <c r="H14" s="12" t="s">
        <v>112</v>
      </c>
      <c r="I14" s="12" t="s">
        <v>111</v>
      </c>
      <c r="J14" s="12">
        <v>13</v>
      </c>
      <c r="K14" s="2" t="s">
        <v>110</v>
      </c>
      <c r="L14" s="13" t="s">
        <v>109</v>
      </c>
      <c r="M14" s="12" t="s">
        <v>108</v>
      </c>
      <c r="N14" s="2" t="s">
        <v>107</v>
      </c>
      <c r="O14" s="13" t="s">
        <v>106</v>
      </c>
      <c r="P14" s="12" t="s">
        <v>105</v>
      </c>
      <c r="Q14" s="2"/>
      <c r="R14" s="11"/>
    </row>
    <row r="15" spans="1:18" ht="30">
      <c r="A15" s="18">
        <v>40310</v>
      </c>
      <c r="B15" s="18" t="s">
        <v>345</v>
      </c>
      <c r="C15" s="17" t="s">
        <v>256</v>
      </c>
      <c r="D15" s="16" t="s">
        <v>255</v>
      </c>
      <c r="E15" s="15">
        <v>37554</v>
      </c>
      <c r="F15" s="14">
        <v>668</v>
      </c>
      <c r="G15" s="12" t="s">
        <v>254</v>
      </c>
      <c r="H15" s="12" t="s">
        <v>253</v>
      </c>
      <c r="I15" s="12" t="s">
        <v>252</v>
      </c>
      <c r="J15" s="12">
        <v>8</v>
      </c>
      <c r="K15" s="2" t="s">
        <v>99</v>
      </c>
      <c r="L15" s="13" t="s">
        <v>251</v>
      </c>
      <c r="M15" s="12" t="s">
        <v>250</v>
      </c>
      <c r="N15" s="2" t="s">
        <v>249</v>
      </c>
      <c r="O15" s="13" t="s">
        <v>248</v>
      </c>
      <c r="P15" s="12" t="s">
        <v>247</v>
      </c>
      <c r="Q15" s="2" t="s">
        <v>246</v>
      </c>
      <c r="R15" s="23" t="s">
        <v>245</v>
      </c>
    </row>
    <row r="16" spans="1:18">
      <c r="A16" s="42"/>
      <c r="B16" s="18" t="s">
        <v>345</v>
      </c>
      <c r="C16" s="17" t="s">
        <v>347</v>
      </c>
      <c r="D16" s="16" t="s">
        <v>348</v>
      </c>
      <c r="E16" s="15">
        <v>37506</v>
      </c>
      <c r="F16" s="14">
        <v>668</v>
      </c>
      <c r="G16" s="12" t="s">
        <v>349</v>
      </c>
      <c r="H16" s="12" t="s">
        <v>253</v>
      </c>
      <c r="I16" s="12"/>
      <c r="J16" s="12"/>
      <c r="K16" s="2"/>
      <c r="L16" s="13" t="s">
        <v>350</v>
      </c>
      <c r="M16" s="12"/>
      <c r="N16" s="2"/>
      <c r="O16" s="13"/>
      <c r="P16" s="12"/>
      <c r="Q16" s="2"/>
      <c r="R16" s="23"/>
    </row>
    <row r="17" spans="1:18">
      <c r="A17" s="18">
        <v>40441</v>
      </c>
      <c r="B17" s="18" t="s">
        <v>345</v>
      </c>
      <c r="C17" s="17" t="s">
        <v>137</v>
      </c>
      <c r="D17" s="16" t="s">
        <v>136</v>
      </c>
      <c r="E17" s="15">
        <v>37317</v>
      </c>
      <c r="F17" s="22"/>
      <c r="G17" s="19" t="s">
        <v>135</v>
      </c>
      <c r="H17" s="19" t="s">
        <v>134</v>
      </c>
      <c r="I17" s="19" t="s">
        <v>133</v>
      </c>
      <c r="J17" s="21">
        <v>18</v>
      </c>
      <c r="K17" s="41" t="s">
        <v>110</v>
      </c>
      <c r="L17" s="20" t="s">
        <v>132</v>
      </c>
      <c r="M17" s="19" t="s">
        <v>131</v>
      </c>
      <c r="N17" s="41" t="s">
        <v>130</v>
      </c>
      <c r="O17" s="20" t="s">
        <v>129</v>
      </c>
      <c r="P17" s="19" t="s">
        <v>128</v>
      </c>
      <c r="Q17" s="41" t="s">
        <v>127</v>
      </c>
      <c r="R17" s="11"/>
    </row>
    <row r="18" spans="1:18">
      <c r="A18" s="43"/>
      <c r="B18" s="1" t="s">
        <v>200</v>
      </c>
      <c r="C18" s="17" t="s">
        <v>351</v>
      </c>
      <c r="D18" s="16" t="s">
        <v>352</v>
      </c>
      <c r="E18" s="15"/>
      <c r="F18" s="14"/>
      <c r="G18" s="12"/>
      <c r="H18" s="12"/>
      <c r="I18" s="12"/>
      <c r="J18" s="12"/>
      <c r="K18" s="2"/>
      <c r="L18" s="13"/>
      <c r="M18" s="12"/>
      <c r="N18" s="2"/>
      <c r="O18" s="13"/>
      <c r="P18" s="12"/>
      <c r="Q18" s="2"/>
      <c r="R18" s="11"/>
    </row>
    <row r="19" spans="1:18">
      <c r="A19" s="18">
        <v>40315</v>
      </c>
      <c r="B19" s="18" t="s">
        <v>345</v>
      </c>
      <c r="C19" s="17" t="s">
        <v>156</v>
      </c>
      <c r="D19" s="16" t="s">
        <v>155</v>
      </c>
      <c r="E19" s="15">
        <v>37317</v>
      </c>
      <c r="F19" s="12"/>
      <c r="G19" s="12" t="s">
        <v>154</v>
      </c>
      <c r="H19" s="12" t="s">
        <v>101</v>
      </c>
      <c r="I19" s="12" t="s">
        <v>153</v>
      </c>
      <c r="J19" s="12">
        <v>16</v>
      </c>
      <c r="K19" s="2" t="s">
        <v>99</v>
      </c>
      <c r="L19" s="13" t="s">
        <v>152</v>
      </c>
      <c r="M19" s="12" t="s">
        <v>151</v>
      </c>
      <c r="N19" s="2" t="s">
        <v>150</v>
      </c>
      <c r="O19" s="13" t="s">
        <v>149</v>
      </c>
      <c r="P19" s="12" t="s">
        <v>148</v>
      </c>
      <c r="Q19" s="2" t="s">
        <v>147</v>
      </c>
      <c r="R19" s="11"/>
    </row>
    <row r="20" spans="1:18">
      <c r="A20" s="18">
        <v>40438</v>
      </c>
      <c r="B20" s="18" t="s">
        <v>345</v>
      </c>
      <c r="C20" s="17" t="s">
        <v>82</v>
      </c>
      <c r="D20" s="16" t="s">
        <v>175</v>
      </c>
      <c r="E20" s="15">
        <v>37540</v>
      </c>
      <c r="F20" s="14">
        <v>6182</v>
      </c>
      <c r="G20" s="12" t="s">
        <v>174</v>
      </c>
      <c r="H20" s="12" t="s">
        <v>173</v>
      </c>
      <c r="I20" s="12" t="s">
        <v>172</v>
      </c>
      <c r="J20" s="12">
        <v>10</v>
      </c>
      <c r="K20" s="2" t="s">
        <v>99</v>
      </c>
      <c r="L20" s="13" t="s">
        <v>171</v>
      </c>
      <c r="M20" s="12" t="s">
        <v>170</v>
      </c>
      <c r="N20" s="2" t="s">
        <v>169</v>
      </c>
      <c r="O20" s="13" t="s">
        <v>168</v>
      </c>
      <c r="P20" s="12" t="s">
        <v>167</v>
      </c>
      <c r="Q20" s="2" t="s">
        <v>81</v>
      </c>
      <c r="R20" s="11" t="s">
        <v>166</v>
      </c>
    </row>
    <row r="21" spans="1:18">
      <c r="A21" s="18">
        <v>40442</v>
      </c>
      <c r="B21" s="42" t="s">
        <v>200</v>
      </c>
      <c r="C21" s="17" t="s">
        <v>146</v>
      </c>
      <c r="D21" s="16" t="s">
        <v>336</v>
      </c>
      <c r="E21" s="15">
        <v>37784</v>
      </c>
      <c r="F21" s="14"/>
      <c r="G21" s="12" t="s">
        <v>145</v>
      </c>
      <c r="H21" s="12" t="s">
        <v>144</v>
      </c>
      <c r="I21" s="12" t="s">
        <v>353</v>
      </c>
      <c r="J21" s="12">
        <v>12</v>
      </c>
      <c r="K21" s="2" t="s">
        <v>99</v>
      </c>
      <c r="L21" s="13" t="s">
        <v>143</v>
      </c>
      <c r="M21" s="12" t="s">
        <v>142</v>
      </c>
      <c r="N21" s="2" t="s">
        <v>141</v>
      </c>
      <c r="O21" s="13" t="s">
        <v>140</v>
      </c>
      <c r="P21" s="12" t="s">
        <v>139</v>
      </c>
      <c r="Q21" s="2" t="s">
        <v>138</v>
      </c>
      <c r="R21" s="11"/>
    </row>
    <row r="22" spans="1:18">
      <c r="A22" s="18">
        <v>40336</v>
      </c>
      <c r="B22" s="18" t="s">
        <v>345</v>
      </c>
      <c r="C22" s="17" t="s">
        <v>298</v>
      </c>
      <c r="D22" s="16" t="s">
        <v>297</v>
      </c>
      <c r="E22" s="15">
        <v>37270</v>
      </c>
      <c r="F22" s="14">
        <v>3401</v>
      </c>
      <c r="G22" s="12" t="s">
        <v>296</v>
      </c>
      <c r="H22" s="12" t="s">
        <v>101</v>
      </c>
      <c r="I22" s="12" t="s">
        <v>295</v>
      </c>
      <c r="J22" s="12">
        <v>3</v>
      </c>
      <c r="K22" s="2" t="s">
        <v>99</v>
      </c>
      <c r="L22" s="13" t="s">
        <v>294</v>
      </c>
      <c r="M22" s="12" t="s">
        <v>293</v>
      </c>
      <c r="N22" s="2" t="s">
        <v>292</v>
      </c>
      <c r="O22" s="13" t="s">
        <v>291</v>
      </c>
      <c r="P22" s="12" t="s">
        <v>290</v>
      </c>
      <c r="Q22" s="2" t="s">
        <v>289</v>
      </c>
      <c r="R22" s="11" t="s">
        <v>288</v>
      </c>
    </row>
    <row r="23" spans="1:18" s="19" customFormat="1">
      <c r="A23" s="18">
        <v>40429</v>
      </c>
      <c r="B23" s="18" t="s">
        <v>345</v>
      </c>
      <c r="C23" s="17" t="s">
        <v>104</v>
      </c>
      <c r="D23" s="16" t="s">
        <v>103</v>
      </c>
      <c r="E23" s="15"/>
      <c r="F23" s="14"/>
      <c r="G23" s="12" t="s">
        <v>102</v>
      </c>
      <c r="H23" s="12" t="s">
        <v>101</v>
      </c>
      <c r="I23" s="12" t="s">
        <v>100</v>
      </c>
      <c r="J23" s="12">
        <v>2</v>
      </c>
      <c r="K23" s="1" t="s">
        <v>99</v>
      </c>
      <c r="L23" s="13" t="s">
        <v>98</v>
      </c>
      <c r="M23" s="12" t="s">
        <v>97</v>
      </c>
      <c r="N23" s="1" t="s">
        <v>96</v>
      </c>
      <c r="O23" s="13" t="s">
        <v>95</v>
      </c>
      <c r="P23" s="12" t="s">
        <v>94</v>
      </c>
      <c r="Q23" s="1" t="s">
        <v>93</v>
      </c>
      <c r="R23" s="11"/>
    </row>
    <row r="24" spans="1:18">
      <c r="A24" s="18">
        <v>40428</v>
      </c>
      <c r="B24" s="18" t="s">
        <v>345</v>
      </c>
      <c r="C24" s="17" t="s">
        <v>223</v>
      </c>
      <c r="D24" s="16" t="s">
        <v>222</v>
      </c>
      <c r="E24" s="15"/>
      <c r="F24" s="12"/>
      <c r="G24" s="12" t="s">
        <v>221</v>
      </c>
      <c r="H24" s="12" t="s">
        <v>134</v>
      </c>
      <c r="I24" s="12" t="s">
        <v>220</v>
      </c>
      <c r="J24" s="12">
        <v>6</v>
      </c>
      <c r="K24" s="2" t="s">
        <v>99</v>
      </c>
      <c r="L24" s="13" t="s">
        <v>219</v>
      </c>
      <c r="M24" s="12" t="s">
        <v>218</v>
      </c>
      <c r="N24" s="2" t="s">
        <v>217</v>
      </c>
      <c r="O24" s="13" t="s">
        <v>216</v>
      </c>
      <c r="P24" s="12" t="s">
        <v>215</v>
      </c>
      <c r="Q24" s="2" t="s">
        <v>214</v>
      </c>
      <c r="R24" s="11"/>
    </row>
    <row r="25" spans="1:18">
      <c r="A25" s="18">
        <v>40315</v>
      </c>
      <c r="B25" s="18" t="s">
        <v>345</v>
      </c>
      <c r="C25" s="17" t="s">
        <v>213</v>
      </c>
      <c r="D25" s="16" t="s">
        <v>212</v>
      </c>
      <c r="E25" s="15">
        <v>37548</v>
      </c>
      <c r="F25" s="12">
        <v>8842</v>
      </c>
      <c r="G25" s="12" t="s">
        <v>211</v>
      </c>
      <c r="H25" s="12" t="s">
        <v>202</v>
      </c>
      <c r="I25" s="12" t="s">
        <v>210</v>
      </c>
      <c r="J25" s="12">
        <v>21</v>
      </c>
      <c r="K25" s="2" t="s">
        <v>99</v>
      </c>
      <c r="L25" s="13" t="s">
        <v>209</v>
      </c>
      <c r="M25" s="12" t="s">
        <v>208</v>
      </c>
      <c r="N25" s="2" t="s">
        <v>207</v>
      </c>
      <c r="O25" s="13"/>
      <c r="P25" s="12"/>
      <c r="Q25" s="2"/>
      <c r="R25" s="11" t="s">
        <v>206</v>
      </c>
    </row>
    <row r="26" spans="1:18">
      <c r="A26" s="43"/>
      <c r="B26" s="43" t="s">
        <v>200</v>
      </c>
      <c r="C26" s="17" t="s">
        <v>92</v>
      </c>
      <c r="D26" s="16" t="s">
        <v>91</v>
      </c>
      <c r="E26" s="15">
        <v>37023</v>
      </c>
      <c r="F26" s="14">
        <v>1429</v>
      </c>
      <c r="G26" s="12" t="s">
        <v>90</v>
      </c>
      <c r="H26" s="12" t="s">
        <v>89</v>
      </c>
      <c r="I26" s="12" t="s">
        <v>88</v>
      </c>
      <c r="J26" s="12">
        <v>14</v>
      </c>
      <c r="K26" s="2"/>
      <c r="L26" s="13" t="s">
        <v>87</v>
      </c>
      <c r="M26" s="12" t="s">
        <v>86</v>
      </c>
      <c r="N26" s="2" t="s">
        <v>85</v>
      </c>
      <c r="O26" s="13" t="s">
        <v>84</v>
      </c>
      <c r="P26" s="12"/>
      <c r="Q26" s="2" t="s">
        <v>83</v>
      </c>
      <c r="R26" s="11"/>
    </row>
    <row r="27" spans="1:18">
      <c r="A27" s="18">
        <v>40312</v>
      </c>
      <c r="B27" s="18" t="s">
        <v>345</v>
      </c>
      <c r="C27" s="17" t="s">
        <v>79</v>
      </c>
      <c r="D27" s="16" t="s">
        <v>185</v>
      </c>
      <c r="E27" s="15">
        <v>37304</v>
      </c>
      <c r="F27" s="14">
        <v>585</v>
      </c>
      <c r="G27" s="12" t="s">
        <v>184</v>
      </c>
      <c r="H27" s="12" t="s">
        <v>89</v>
      </c>
      <c r="I27" s="12" t="s">
        <v>183</v>
      </c>
      <c r="J27" s="12">
        <v>19</v>
      </c>
      <c r="K27" s="2" t="s">
        <v>99</v>
      </c>
      <c r="L27" s="13" t="s">
        <v>182</v>
      </c>
      <c r="M27" s="12" t="s">
        <v>181</v>
      </c>
      <c r="N27" s="2" t="s">
        <v>180</v>
      </c>
      <c r="O27" s="13" t="s">
        <v>179</v>
      </c>
      <c r="P27" s="12" t="s">
        <v>178</v>
      </c>
      <c r="Q27" s="2" t="s">
        <v>177</v>
      </c>
      <c r="R27" s="11" t="s">
        <v>176</v>
      </c>
    </row>
    <row r="28" spans="1:18">
      <c r="C28" s="17"/>
      <c r="D28" s="16"/>
      <c r="E28" s="15"/>
      <c r="F28" s="14"/>
      <c r="G28" s="12"/>
      <c r="H28" s="12"/>
      <c r="I28" s="12"/>
      <c r="J28" s="12"/>
      <c r="K28" s="2"/>
      <c r="L28" s="13"/>
      <c r="M28" s="12"/>
      <c r="N28" s="2"/>
      <c r="O28" s="13"/>
      <c r="P28" s="12"/>
      <c r="Q28" s="2"/>
      <c r="R28" s="11"/>
    </row>
    <row r="29" spans="1:18" ht="15.75" thickBot="1">
      <c r="C29" s="10"/>
      <c r="D29" s="9"/>
      <c r="E29" s="8"/>
      <c r="F29" s="7"/>
      <c r="G29" s="5"/>
      <c r="H29" s="5"/>
      <c r="I29" s="5"/>
      <c r="J29" s="5"/>
      <c r="K29" s="4"/>
      <c r="L29" s="6"/>
      <c r="M29" s="5"/>
      <c r="N29" s="4"/>
      <c r="O29" s="6"/>
      <c r="P29" s="5"/>
      <c r="Q29" s="4"/>
      <c r="R29" s="3"/>
    </row>
    <row r="31" spans="1:18">
      <c r="E31" s="1" t="str">
        <f>N4</f>
        <v>christer@aktivafonder.se</v>
      </c>
    </row>
    <row r="32" spans="1:18">
      <c r="E32" s="1" t="str">
        <f>N6</f>
        <v>anders.christensson@se.pwc.com</v>
      </c>
    </row>
    <row r="33" spans="5:5">
      <c r="E33" s="1" t="str">
        <f>N7</f>
        <v>magnus.astell@gmail.com</v>
      </c>
    </row>
    <row r="34" spans="5:5">
      <c r="E34" s="1" t="str">
        <f>N9</f>
        <v>johan.bark@live.se</v>
      </c>
    </row>
    <row r="35" spans="5:5">
      <c r="E35" s="1" t="str">
        <f>N20</f>
        <v>stefan.lindstrom@pulsen.se</v>
      </c>
    </row>
    <row r="36" spans="5:5">
      <c r="E36" s="1" t="str">
        <f>Q20</f>
        <v>maria@stolpe.net</v>
      </c>
    </row>
    <row r="37" spans="5:5">
      <c r="E37" s="1" t="str">
        <f>N27</f>
        <v>olle@asymetrica.se</v>
      </c>
    </row>
  </sheetData>
  <autoFilter ref="A3:R29"/>
  <phoneticPr fontId="0" type="noConversion"/>
  <printOptions gridLines="1"/>
  <pageMargins left="0.19" right="0.70866141732283472" top="0.74803149606299213" bottom="0.74803149606299213" header="0.31496062992125984" footer="0.31496062992125984"/>
  <pageSetup paperSize="9" scale="74" fitToWidth="2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77"/>
  <sheetViews>
    <sheetView tabSelected="1" workbookViewId="0">
      <selection activeCell="G6" sqref="G6"/>
    </sheetView>
  </sheetViews>
  <sheetFormatPr defaultColWidth="12.28515625" defaultRowHeight="15.95" customHeight="1"/>
  <cols>
    <col min="1" max="2" width="10.140625" style="48" bestFit="1" customWidth="1"/>
    <col min="3" max="3" width="12.85546875" style="49" customWidth="1"/>
    <col min="4" max="4" width="16.7109375" style="49" bestFit="1" customWidth="1"/>
    <col min="5" max="5" width="13.140625" style="53" customWidth="1"/>
    <col min="6" max="6" width="12.85546875" style="53" customWidth="1"/>
    <col min="7" max="7" width="31.28515625" style="49" bestFit="1" customWidth="1"/>
    <col min="8" max="8" width="20.140625" style="49" bestFit="1" customWidth="1"/>
    <col min="9" max="16384" width="12.28515625" style="49"/>
  </cols>
  <sheetData>
    <row r="1" spans="1:7" s="47" customFormat="1" ht="26.25" customHeight="1">
      <c r="A1" s="44" t="s">
        <v>53</v>
      </c>
      <c r="B1" s="44" t="s">
        <v>341</v>
      </c>
      <c r="C1" s="45" t="s">
        <v>342</v>
      </c>
      <c r="D1" s="46" t="s">
        <v>1</v>
      </c>
      <c r="E1" s="52" t="s">
        <v>2</v>
      </c>
      <c r="F1" s="52" t="s">
        <v>0</v>
      </c>
      <c r="G1" s="51" t="s">
        <v>299</v>
      </c>
    </row>
    <row r="2" spans="1:7" ht="15.95" customHeight="1">
      <c r="A2" s="48" t="s">
        <v>413</v>
      </c>
      <c r="B2" s="48" t="s">
        <v>413</v>
      </c>
      <c r="C2" s="49" t="s">
        <v>17</v>
      </c>
      <c r="D2" s="49" t="s">
        <v>414</v>
      </c>
      <c r="E2" s="53">
        <v>-500</v>
      </c>
      <c r="F2" s="53">
        <v>9221.15</v>
      </c>
      <c r="G2" s="50"/>
    </row>
    <row r="3" spans="1:7" ht="15.95" customHeight="1">
      <c r="A3" s="48" t="s">
        <v>415</v>
      </c>
      <c r="B3" s="48" t="s">
        <v>415</v>
      </c>
      <c r="C3" s="49" t="s">
        <v>69</v>
      </c>
      <c r="D3" s="49" t="s">
        <v>416</v>
      </c>
      <c r="E3" s="53">
        <v>-254.36</v>
      </c>
      <c r="F3" s="53">
        <v>9721.15</v>
      </c>
      <c r="G3" s="50" t="s">
        <v>419</v>
      </c>
    </row>
    <row r="4" spans="1:7" ht="15.95" customHeight="1">
      <c r="A4" s="48">
        <v>41425</v>
      </c>
      <c r="B4" s="48">
        <v>41425</v>
      </c>
      <c r="C4" s="49">
        <v>5490990004</v>
      </c>
      <c r="D4" s="49" t="s">
        <v>373</v>
      </c>
      <c r="E4" s="53">
        <v>-325.48</v>
      </c>
      <c r="F4" s="53">
        <v>9975.51</v>
      </c>
      <c r="G4" s="50" t="s">
        <v>418</v>
      </c>
    </row>
    <row r="5" spans="1:7" ht="15.95" customHeight="1">
      <c r="A5" s="48">
        <v>41409</v>
      </c>
      <c r="B5" s="48">
        <v>41409</v>
      </c>
      <c r="C5" s="49">
        <v>5490990004</v>
      </c>
      <c r="D5" s="49" t="s">
        <v>411</v>
      </c>
      <c r="E5" s="53">
        <v>-300</v>
      </c>
      <c r="F5" s="53">
        <v>10300.99</v>
      </c>
      <c r="G5" s="50" t="s">
        <v>417</v>
      </c>
    </row>
    <row r="6" spans="1:7" ht="15.95" customHeight="1">
      <c r="A6" s="48" t="s">
        <v>377</v>
      </c>
      <c r="B6" s="48" t="s">
        <v>377</v>
      </c>
      <c r="C6" s="49" t="s">
        <v>69</v>
      </c>
      <c r="D6" s="49" t="s">
        <v>378</v>
      </c>
      <c r="E6" s="53">
        <v>-16690</v>
      </c>
      <c r="F6" s="53">
        <v>10600.99</v>
      </c>
      <c r="G6" s="50"/>
    </row>
    <row r="7" spans="1:7" ht="15.95" customHeight="1">
      <c r="A7" s="48" t="s">
        <v>379</v>
      </c>
      <c r="B7" s="48" t="s">
        <v>379</v>
      </c>
      <c r="C7" s="49" t="s">
        <v>380</v>
      </c>
      <c r="D7" s="49" t="s">
        <v>31</v>
      </c>
      <c r="E7" s="53">
        <v>300</v>
      </c>
      <c r="F7" s="53">
        <v>27290.99</v>
      </c>
      <c r="G7" s="50" t="s">
        <v>412</v>
      </c>
    </row>
    <row r="8" spans="1:7" ht="15.95" customHeight="1">
      <c r="A8" s="48" t="s">
        <v>381</v>
      </c>
      <c r="B8" s="48" t="s">
        <v>381</v>
      </c>
      <c r="C8" s="49" t="s">
        <v>9</v>
      </c>
      <c r="D8" s="49" t="s">
        <v>382</v>
      </c>
      <c r="E8" s="53">
        <v>300</v>
      </c>
      <c r="F8" s="53">
        <v>26990.99</v>
      </c>
      <c r="G8" s="50"/>
    </row>
    <row r="9" spans="1:7" ht="15.95" customHeight="1">
      <c r="A9" s="48" t="s">
        <v>383</v>
      </c>
      <c r="B9" s="48" t="s">
        <v>383</v>
      </c>
      <c r="C9" s="49" t="s">
        <v>27</v>
      </c>
      <c r="D9" s="49" t="s">
        <v>384</v>
      </c>
      <c r="E9" s="53">
        <v>300</v>
      </c>
      <c r="F9" s="53">
        <v>26690.99</v>
      </c>
      <c r="G9" s="50"/>
    </row>
    <row r="10" spans="1:7" ht="15.95" customHeight="1">
      <c r="A10" s="48" t="s">
        <v>385</v>
      </c>
      <c r="B10" s="48" t="s">
        <v>385</v>
      </c>
      <c r="C10" s="49" t="s">
        <v>9</v>
      </c>
      <c r="D10" s="49" t="s">
        <v>386</v>
      </c>
      <c r="E10" s="53">
        <v>5000</v>
      </c>
      <c r="F10" s="53">
        <v>26390.99</v>
      </c>
      <c r="G10" s="50"/>
    </row>
    <row r="11" spans="1:7" ht="15.95" customHeight="1">
      <c r="A11" s="48" t="s">
        <v>387</v>
      </c>
      <c r="B11" s="48" t="s">
        <v>387</v>
      </c>
      <c r="C11" s="49" t="s">
        <v>27</v>
      </c>
      <c r="D11" s="49" t="s">
        <v>388</v>
      </c>
      <c r="E11" s="53">
        <v>300</v>
      </c>
      <c r="F11" s="53">
        <v>21390.99</v>
      </c>
      <c r="G11" s="50"/>
    </row>
    <row r="12" spans="1:7" ht="15.95" customHeight="1">
      <c r="A12" s="48" t="s">
        <v>389</v>
      </c>
      <c r="B12" s="48" t="s">
        <v>390</v>
      </c>
      <c r="C12" s="49" t="s">
        <v>27</v>
      </c>
      <c r="D12" s="49" t="s">
        <v>391</v>
      </c>
      <c r="E12" s="53">
        <v>300</v>
      </c>
      <c r="F12" s="53">
        <v>21090.99</v>
      </c>
      <c r="G12" s="50"/>
    </row>
    <row r="13" spans="1:7" ht="15.95" customHeight="1">
      <c r="A13" s="48" t="s">
        <v>392</v>
      </c>
      <c r="B13" s="48" t="s">
        <v>392</v>
      </c>
      <c r="C13" s="49" t="s">
        <v>17</v>
      </c>
      <c r="D13" s="49" t="s">
        <v>393</v>
      </c>
      <c r="E13" s="53">
        <v>300</v>
      </c>
      <c r="F13" s="53">
        <v>20790.990000000002</v>
      </c>
      <c r="G13" s="50"/>
    </row>
    <row r="14" spans="1:7" ht="15.95" customHeight="1">
      <c r="A14" s="48" t="s">
        <v>392</v>
      </c>
      <c r="B14" s="48" t="s">
        <v>392</v>
      </c>
      <c r="C14" s="49" t="s">
        <v>27</v>
      </c>
      <c r="D14" s="49" t="s">
        <v>394</v>
      </c>
      <c r="E14" s="53">
        <v>300</v>
      </c>
      <c r="F14" s="53">
        <v>20490.990000000002</v>
      </c>
      <c r="G14" s="50"/>
    </row>
    <row r="15" spans="1:7" ht="15.95" customHeight="1">
      <c r="A15" s="48" t="s">
        <v>395</v>
      </c>
      <c r="B15" s="48" t="s">
        <v>395</v>
      </c>
      <c r="C15" s="49" t="s">
        <v>9</v>
      </c>
      <c r="D15" s="49" t="s">
        <v>396</v>
      </c>
      <c r="E15" s="53">
        <v>10000</v>
      </c>
      <c r="F15" s="53">
        <v>20190.990000000002</v>
      </c>
      <c r="G15" s="50"/>
    </row>
    <row r="16" spans="1:7" ht="15.95" customHeight="1">
      <c r="A16" s="48" t="s">
        <v>395</v>
      </c>
      <c r="B16" s="48" t="s">
        <v>395</v>
      </c>
      <c r="C16" s="49" t="s">
        <v>9</v>
      </c>
      <c r="D16" s="49" t="s">
        <v>397</v>
      </c>
      <c r="E16" s="53">
        <v>300</v>
      </c>
      <c r="F16" s="53">
        <v>10190.99</v>
      </c>
      <c r="G16" s="50"/>
    </row>
    <row r="17" spans="1:7" ht="15.95" customHeight="1">
      <c r="A17" s="48" t="s">
        <v>398</v>
      </c>
      <c r="B17" s="48" t="s">
        <v>398</v>
      </c>
      <c r="C17" s="49" t="s">
        <v>9</v>
      </c>
      <c r="D17" s="49" t="s">
        <v>399</v>
      </c>
      <c r="E17" s="53">
        <v>300</v>
      </c>
      <c r="F17" s="53">
        <v>9890.99</v>
      </c>
      <c r="G17" s="50"/>
    </row>
    <row r="18" spans="1:7" ht="15.95" customHeight="1">
      <c r="A18" s="48" t="s">
        <v>398</v>
      </c>
      <c r="B18" s="48" t="s">
        <v>398</v>
      </c>
      <c r="C18" s="49" t="s">
        <v>17</v>
      </c>
      <c r="D18" s="49" t="s">
        <v>400</v>
      </c>
      <c r="E18" s="53">
        <v>300</v>
      </c>
      <c r="F18" s="53">
        <v>9590.99</v>
      </c>
      <c r="G18" s="50"/>
    </row>
    <row r="19" spans="1:7" ht="15.95" customHeight="1">
      <c r="A19" s="48" t="s">
        <v>398</v>
      </c>
      <c r="B19" s="48" t="s">
        <v>398</v>
      </c>
      <c r="C19" s="49" t="s">
        <v>9</v>
      </c>
      <c r="D19" s="49" t="s">
        <v>401</v>
      </c>
      <c r="E19" s="53">
        <v>300</v>
      </c>
      <c r="F19" s="53">
        <v>9290.99</v>
      </c>
      <c r="G19" s="50"/>
    </row>
    <row r="20" spans="1:7" ht="15.95" customHeight="1">
      <c r="A20" s="48" t="s">
        <v>398</v>
      </c>
      <c r="B20" s="48" t="s">
        <v>398</v>
      </c>
      <c r="C20" s="49" t="s">
        <v>27</v>
      </c>
      <c r="D20" s="49" t="s">
        <v>402</v>
      </c>
      <c r="E20" s="53">
        <v>300</v>
      </c>
      <c r="F20" s="53">
        <v>8990.99</v>
      </c>
      <c r="G20" s="50"/>
    </row>
    <row r="21" spans="1:7" ht="15.95" customHeight="1">
      <c r="A21" s="48" t="s">
        <v>403</v>
      </c>
      <c r="B21" s="48" t="s">
        <v>403</v>
      </c>
      <c r="C21" s="49" t="s">
        <v>27</v>
      </c>
      <c r="D21" s="49" t="s">
        <v>404</v>
      </c>
      <c r="E21" s="53">
        <v>300</v>
      </c>
      <c r="F21" s="53">
        <v>8690.99</v>
      </c>
      <c r="G21" s="50"/>
    </row>
    <row r="22" spans="1:7" ht="15.95" customHeight="1">
      <c r="A22" s="48" t="s">
        <v>405</v>
      </c>
      <c r="B22" s="48" t="s">
        <v>405</v>
      </c>
      <c r="C22" s="49" t="s">
        <v>406</v>
      </c>
      <c r="D22" s="49" t="s">
        <v>31</v>
      </c>
      <c r="E22" s="53">
        <v>300</v>
      </c>
      <c r="F22" s="53">
        <v>8390.99</v>
      </c>
      <c r="G22" s="50"/>
    </row>
    <row r="23" spans="1:7" ht="15.95" customHeight="1">
      <c r="A23" s="48" t="s">
        <v>405</v>
      </c>
      <c r="B23" s="48" t="s">
        <v>405</v>
      </c>
      <c r="C23" s="49" t="s">
        <v>407</v>
      </c>
      <c r="D23" s="49" t="s">
        <v>408</v>
      </c>
      <c r="E23" s="53">
        <v>300</v>
      </c>
      <c r="F23" s="53">
        <v>8090.99</v>
      </c>
      <c r="G23" s="50"/>
    </row>
    <row r="24" spans="1:7" ht="15.95" customHeight="1">
      <c r="A24" s="48" t="s">
        <v>405</v>
      </c>
      <c r="B24" s="48" t="s">
        <v>405</v>
      </c>
      <c r="C24" s="49" t="s">
        <v>9</v>
      </c>
      <c r="D24" s="49" t="s">
        <v>409</v>
      </c>
      <c r="E24" s="53">
        <v>300</v>
      </c>
      <c r="F24" s="53">
        <v>7790.99</v>
      </c>
      <c r="G24" s="50"/>
    </row>
    <row r="25" spans="1:7" ht="15.95" customHeight="1">
      <c r="A25" s="48" t="s">
        <v>405</v>
      </c>
      <c r="B25" s="48" t="s">
        <v>405</v>
      </c>
      <c r="C25" s="49" t="s">
        <v>410</v>
      </c>
      <c r="D25" s="49" t="s">
        <v>13</v>
      </c>
      <c r="E25" s="53">
        <v>300</v>
      </c>
      <c r="F25" s="53">
        <v>7490.99</v>
      </c>
      <c r="G25" s="50"/>
    </row>
    <row r="26" spans="1:7" ht="15.95" customHeight="1">
      <c r="A26" s="48">
        <v>41319</v>
      </c>
      <c r="B26" s="48">
        <v>41319</v>
      </c>
      <c r="C26" s="49">
        <v>5490990004</v>
      </c>
      <c r="D26" s="49" t="s">
        <v>371</v>
      </c>
      <c r="E26" s="53">
        <v>1500</v>
      </c>
      <c r="F26" s="53">
        <v>7190.99</v>
      </c>
      <c r="G26" s="50"/>
    </row>
    <row r="27" spans="1:7" ht="15.95" customHeight="1">
      <c r="A27" s="48">
        <v>41319</v>
      </c>
      <c r="B27" s="48">
        <v>41319</v>
      </c>
      <c r="C27" s="49">
        <v>5490990004</v>
      </c>
      <c r="D27" s="49" t="s">
        <v>372</v>
      </c>
      <c r="E27" s="53">
        <v>-1132</v>
      </c>
      <c r="F27" s="53">
        <v>5690.99</v>
      </c>
      <c r="G27" s="50" t="s">
        <v>376</v>
      </c>
    </row>
    <row r="28" spans="1:7" ht="15.95" customHeight="1">
      <c r="A28" s="48">
        <v>41319</v>
      </c>
      <c r="B28" s="48">
        <v>41319</v>
      </c>
      <c r="C28" s="49">
        <v>5490990004</v>
      </c>
      <c r="D28" s="49" t="s">
        <v>373</v>
      </c>
      <c r="E28" s="53">
        <v>-186</v>
      </c>
      <c r="F28" s="53">
        <v>6822.99</v>
      </c>
      <c r="G28" s="50" t="s">
        <v>354</v>
      </c>
    </row>
    <row r="29" spans="1:7" ht="15.95" customHeight="1">
      <c r="A29" s="48">
        <v>41319</v>
      </c>
      <c r="B29" s="48">
        <v>41319</v>
      </c>
      <c r="C29" s="49">
        <v>5490990004</v>
      </c>
      <c r="D29" s="49" t="s">
        <v>374</v>
      </c>
      <c r="E29" s="53">
        <v>835</v>
      </c>
      <c r="F29" s="53">
        <v>7008.99</v>
      </c>
      <c r="G29" s="50"/>
    </row>
    <row r="30" spans="1:7" ht="15.95" customHeight="1">
      <c r="A30" s="48">
        <v>41319</v>
      </c>
      <c r="B30" s="48">
        <v>41319</v>
      </c>
      <c r="C30" s="49">
        <v>5490990004</v>
      </c>
      <c r="D30" s="49" t="s">
        <v>375</v>
      </c>
      <c r="E30" s="53">
        <v>2412</v>
      </c>
      <c r="F30" s="53">
        <v>6173.99</v>
      </c>
      <c r="G30" s="50"/>
    </row>
    <row r="31" spans="1:7" ht="15.95" customHeight="1">
      <c r="A31" s="48">
        <v>41288</v>
      </c>
      <c r="B31" s="48">
        <v>41288</v>
      </c>
      <c r="C31" s="49">
        <v>5490990004</v>
      </c>
      <c r="D31" s="49" t="s">
        <v>369</v>
      </c>
      <c r="E31" s="53">
        <v>-1100</v>
      </c>
      <c r="F31" s="53">
        <v>3761.99</v>
      </c>
      <c r="G31" s="50"/>
    </row>
    <row r="32" spans="1:7" ht="15.95" customHeight="1">
      <c r="A32" s="48">
        <v>41211</v>
      </c>
      <c r="B32" s="48">
        <v>41211</v>
      </c>
      <c r="C32" s="49">
        <v>8327969846</v>
      </c>
      <c r="D32" s="49" t="s">
        <v>370</v>
      </c>
      <c r="E32" s="53">
        <v>1377.03</v>
      </c>
      <c r="F32" s="53">
        <v>4861.99</v>
      </c>
      <c r="G32" s="50"/>
    </row>
    <row r="33" spans="1:7" ht="15.95" customHeight="1">
      <c r="A33" s="48">
        <v>41067</v>
      </c>
      <c r="B33" s="48">
        <v>41067</v>
      </c>
      <c r="C33" s="49">
        <v>5490990007</v>
      </c>
      <c r="D33" s="49" t="s">
        <v>358</v>
      </c>
      <c r="E33" s="53">
        <v>-610</v>
      </c>
      <c r="F33" s="53">
        <v>3484.96</v>
      </c>
      <c r="G33" s="50" t="s">
        <v>366</v>
      </c>
    </row>
    <row r="34" spans="1:7" ht="15.95" customHeight="1">
      <c r="A34" s="48">
        <v>40996</v>
      </c>
      <c r="B34" s="48">
        <v>40996</v>
      </c>
      <c r="C34" s="49">
        <v>5490990004</v>
      </c>
      <c r="D34" s="49" t="s">
        <v>365</v>
      </c>
      <c r="E34" s="53">
        <v>-1300</v>
      </c>
      <c r="F34" s="53">
        <v>4094.96</v>
      </c>
      <c r="G34" s="50" t="s">
        <v>367</v>
      </c>
    </row>
    <row r="35" spans="1:7" ht="15.95" customHeight="1">
      <c r="A35" s="48">
        <v>40924</v>
      </c>
      <c r="B35" s="48">
        <v>40923</v>
      </c>
      <c r="C35" s="49">
        <v>5490990004</v>
      </c>
      <c r="D35" s="49" t="s">
        <v>363</v>
      </c>
      <c r="E35" s="53">
        <v>-267</v>
      </c>
      <c r="F35" s="53">
        <v>5394.96</v>
      </c>
      <c r="G35" s="50" t="s">
        <v>364</v>
      </c>
    </row>
    <row r="36" spans="1:7" ht="15.95" customHeight="1">
      <c r="A36" s="48">
        <v>40924</v>
      </c>
      <c r="B36" s="48">
        <v>40923</v>
      </c>
      <c r="C36" s="49">
        <v>5490990004</v>
      </c>
      <c r="D36" s="49" t="s">
        <v>364</v>
      </c>
      <c r="E36" s="53">
        <v>-150</v>
      </c>
      <c r="F36" s="53">
        <v>5661.96</v>
      </c>
      <c r="G36" s="50" t="s">
        <v>364</v>
      </c>
    </row>
    <row r="37" spans="1:7" ht="15.95" customHeight="1">
      <c r="A37" s="48">
        <v>40904</v>
      </c>
      <c r="B37" s="48">
        <v>40904</v>
      </c>
      <c r="C37" s="49">
        <v>5490966888</v>
      </c>
      <c r="D37" s="49" t="s">
        <v>362</v>
      </c>
      <c r="E37" s="53">
        <v>1000</v>
      </c>
      <c r="F37" s="53">
        <v>5811.96</v>
      </c>
      <c r="G37" s="50" t="s">
        <v>368</v>
      </c>
    </row>
    <row r="38" spans="1:7" ht="15.95" customHeight="1">
      <c r="A38" s="48">
        <v>40863</v>
      </c>
      <c r="B38" s="48">
        <v>40863</v>
      </c>
      <c r="C38" s="49">
        <v>5490990007</v>
      </c>
      <c r="D38" s="49" t="s">
        <v>361</v>
      </c>
      <c r="E38" s="53">
        <v>-1049</v>
      </c>
      <c r="F38" s="53">
        <v>4811.96</v>
      </c>
      <c r="G38" s="50"/>
    </row>
    <row r="39" spans="1:7" ht="15.95" customHeight="1">
      <c r="A39" s="48">
        <v>40816</v>
      </c>
      <c r="B39" s="48">
        <v>40816</v>
      </c>
      <c r="C39" s="49">
        <v>8327969864</v>
      </c>
      <c r="D39" s="49" t="s">
        <v>359</v>
      </c>
      <c r="E39" s="53">
        <v>1425</v>
      </c>
      <c r="F39" s="53">
        <v>5860.96</v>
      </c>
      <c r="G39" s="50"/>
    </row>
    <row r="40" spans="1:7" ht="15.95" customHeight="1">
      <c r="A40" s="48">
        <v>40808</v>
      </c>
      <c r="B40" s="48">
        <v>40808</v>
      </c>
      <c r="C40" s="49">
        <v>8327969870</v>
      </c>
      <c r="D40" s="49" t="s">
        <v>360</v>
      </c>
      <c r="E40" s="53">
        <v>2793.37</v>
      </c>
      <c r="F40" s="53">
        <v>4435.96</v>
      </c>
      <c r="G40" s="50"/>
    </row>
    <row r="41" spans="1:7" ht="15.95" customHeight="1">
      <c r="A41" s="48">
        <v>40791</v>
      </c>
      <c r="B41" s="48">
        <v>40790</v>
      </c>
      <c r="C41" s="49">
        <v>5490990004</v>
      </c>
      <c r="D41" s="49" t="s">
        <v>337</v>
      </c>
      <c r="E41" s="53">
        <v>-1500</v>
      </c>
      <c r="F41" s="53">
        <v>1642.59</v>
      </c>
      <c r="G41" s="50" t="s">
        <v>357</v>
      </c>
    </row>
    <row r="42" spans="1:7" ht="15.95" customHeight="1">
      <c r="A42" s="48">
        <v>40710</v>
      </c>
      <c r="B42" s="48">
        <v>40710</v>
      </c>
      <c r="C42" s="49">
        <v>5490990004</v>
      </c>
      <c r="D42" s="49" t="s">
        <v>338</v>
      </c>
      <c r="E42" s="53">
        <v>-263.11</v>
      </c>
      <c r="F42" s="53">
        <v>3142.59</v>
      </c>
      <c r="G42" s="50" t="s">
        <v>356</v>
      </c>
    </row>
    <row r="43" spans="1:7" ht="15.95" customHeight="1">
      <c r="A43" s="48">
        <v>40710</v>
      </c>
      <c r="B43" s="48">
        <v>40710</v>
      </c>
      <c r="C43" s="49">
        <v>5490990004</v>
      </c>
      <c r="D43" s="49" t="s">
        <v>339</v>
      </c>
      <c r="E43" s="53">
        <v>-384</v>
      </c>
      <c r="F43" s="53">
        <v>3405.7</v>
      </c>
      <c r="G43" s="50" t="s">
        <v>355</v>
      </c>
    </row>
    <row r="44" spans="1:7" ht="15.95" customHeight="1">
      <c r="A44" s="48">
        <v>40710</v>
      </c>
      <c r="B44" s="48">
        <v>40710</v>
      </c>
      <c r="C44" s="49">
        <v>5490990004</v>
      </c>
      <c r="D44" s="49" t="s">
        <v>340</v>
      </c>
      <c r="E44" s="53">
        <v>-115.7</v>
      </c>
      <c r="F44" s="53">
        <v>3789.7</v>
      </c>
      <c r="G44" s="50" t="s">
        <v>354</v>
      </c>
    </row>
    <row r="45" spans="1:7" ht="15.95" customHeight="1">
      <c r="A45" s="48" t="s">
        <v>54</v>
      </c>
      <c r="B45" s="48" t="s">
        <v>54</v>
      </c>
      <c r="C45" s="49" t="s">
        <v>17</v>
      </c>
      <c r="D45" s="49" t="s">
        <v>55</v>
      </c>
      <c r="E45" s="53">
        <v>-1000</v>
      </c>
      <c r="F45" s="53">
        <v>3905.4</v>
      </c>
      <c r="G45" s="50" t="s">
        <v>73</v>
      </c>
    </row>
    <row r="46" spans="1:7" ht="15.95" customHeight="1">
      <c r="A46" s="48" t="s">
        <v>56</v>
      </c>
      <c r="B46" s="48" t="s">
        <v>56</v>
      </c>
      <c r="C46" s="49" t="s">
        <v>57</v>
      </c>
      <c r="D46" s="49" t="s">
        <v>58</v>
      </c>
      <c r="E46" s="53">
        <v>321.10000000000002</v>
      </c>
      <c r="F46" s="53">
        <v>4905.3999999999996</v>
      </c>
      <c r="G46" s="50" t="s">
        <v>74</v>
      </c>
    </row>
    <row r="47" spans="1:7" ht="15.95" customHeight="1">
      <c r="A47" s="48" t="s">
        <v>59</v>
      </c>
      <c r="B47" s="48" t="s">
        <v>59</v>
      </c>
      <c r="C47" s="49" t="s">
        <v>60</v>
      </c>
      <c r="D47" s="49" t="s">
        <v>61</v>
      </c>
      <c r="E47" s="53">
        <v>502.15</v>
      </c>
      <c r="F47" s="53">
        <v>4584.3</v>
      </c>
      <c r="G47" s="50" t="s">
        <v>74</v>
      </c>
    </row>
    <row r="48" spans="1:7" ht="15.95" customHeight="1">
      <c r="A48" s="48" t="s">
        <v>62</v>
      </c>
      <c r="B48" s="48" t="s">
        <v>62</v>
      </c>
      <c r="C48" s="49" t="s">
        <v>63</v>
      </c>
      <c r="D48" s="49" t="s">
        <v>64</v>
      </c>
      <c r="E48" s="53">
        <v>1278</v>
      </c>
      <c r="F48" s="53">
        <v>4082.15</v>
      </c>
      <c r="G48" s="50" t="s">
        <v>75</v>
      </c>
    </row>
    <row r="49" spans="1:7" ht="15.95" customHeight="1">
      <c r="A49" s="48" t="s">
        <v>65</v>
      </c>
      <c r="B49" s="48" t="s">
        <v>66</v>
      </c>
      <c r="C49" s="49" t="s">
        <v>17</v>
      </c>
      <c r="D49" s="49" t="s">
        <v>67</v>
      </c>
      <c r="E49" s="53">
        <v>-120</v>
      </c>
      <c r="F49" s="53">
        <v>2804.15</v>
      </c>
      <c r="G49" s="50" t="s">
        <v>333</v>
      </c>
    </row>
    <row r="50" spans="1:7" ht="15.95" customHeight="1">
      <c r="A50" s="48" t="s">
        <v>68</v>
      </c>
      <c r="B50" s="48" t="s">
        <v>68</v>
      </c>
      <c r="C50" s="49" t="s">
        <v>69</v>
      </c>
      <c r="D50" s="49" t="s">
        <v>70</v>
      </c>
      <c r="E50" s="53">
        <v>-1340</v>
      </c>
      <c r="F50" s="53">
        <v>2924.15</v>
      </c>
      <c r="G50" s="50" t="s">
        <v>76</v>
      </c>
    </row>
    <row r="51" spans="1:7" ht="15.95" customHeight="1">
      <c r="A51" s="48">
        <v>40514</v>
      </c>
      <c r="B51" s="48">
        <v>40514</v>
      </c>
      <c r="C51" s="49">
        <v>5490966888</v>
      </c>
      <c r="D51" s="49" t="s">
        <v>71</v>
      </c>
      <c r="E51" s="53">
        <v>56.25</v>
      </c>
      <c r="F51" s="53">
        <v>4264.1499999999996</v>
      </c>
      <c r="G51" s="50" t="s">
        <v>334</v>
      </c>
    </row>
    <row r="52" spans="1:7" ht="15.95" customHeight="1">
      <c r="A52" s="48">
        <v>40508</v>
      </c>
      <c r="B52" s="48">
        <v>40508</v>
      </c>
      <c r="C52" s="49">
        <v>8327969057</v>
      </c>
      <c r="D52" s="49" t="s">
        <v>72</v>
      </c>
      <c r="E52" s="53">
        <v>1472.8</v>
      </c>
      <c r="F52" s="53">
        <v>4207.8999999999996</v>
      </c>
      <c r="G52" s="50" t="s">
        <v>74</v>
      </c>
    </row>
    <row r="53" spans="1:7" ht="15.95" customHeight="1">
      <c r="A53" s="48" t="s">
        <v>3</v>
      </c>
      <c r="B53" s="48" t="s">
        <v>3</v>
      </c>
      <c r="C53" s="49" t="s">
        <v>4</v>
      </c>
      <c r="D53" s="49" t="s">
        <v>5</v>
      </c>
      <c r="E53" s="53">
        <v>200</v>
      </c>
      <c r="F53" s="53">
        <v>2735.1</v>
      </c>
      <c r="G53" s="50" t="s">
        <v>329</v>
      </c>
    </row>
    <row r="54" spans="1:7" ht="15.95" customHeight="1">
      <c r="A54" s="48" t="s">
        <v>6</v>
      </c>
      <c r="B54" s="48" t="s">
        <v>6</v>
      </c>
      <c r="C54" s="49" t="s">
        <v>7</v>
      </c>
      <c r="D54" s="49" t="s">
        <v>8</v>
      </c>
      <c r="E54" s="53">
        <v>200</v>
      </c>
      <c r="F54" s="53">
        <v>2535.1</v>
      </c>
      <c r="G54" s="50" t="s">
        <v>335</v>
      </c>
    </row>
    <row r="55" spans="1:7" ht="15.95" customHeight="1">
      <c r="A55" s="48" t="s">
        <v>6</v>
      </c>
      <c r="B55" s="48" t="s">
        <v>6</v>
      </c>
      <c r="C55" s="49" t="s">
        <v>9</v>
      </c>
      <c r="D55" s="49" t="s">
        <v>10</v>
      </c>
      <c r="E55" s="53">
        <v>200</v>
      </c>
      <c r="F55" s="53">
        <v>2335.1</v>
      </c>
      <c r="G55" s="50" t="s">
        <v>330</v>
      </c>
    </row>
    <row r="56" spans="1:7" ht="15.95" customHeight="1">
      <c r="A56" s="48" t="s">
        <v>11</v>
      </c>
      <c r="B56" s="48" t="s">
        <v>11</v>
      </c>
      <c r="C56" s="49" t="s">
        <v>12</v>
      </c>
      <c r="D56" s="49" t="s">
        <v>13</v>
      </c>
      <c r="E56" s="53">
        <v>200</v>
      </c>
      <c r="F56" s="53">
        <v>2135.1</v>
      </c>
      <c r="G56" s="50" t="s">
        <v>328</v>
      </c>
    </row>
    <row r="57" spans="1:7" ht="15.95" customHeight="1">
      <c r="A57" s="48" t="s">
        <v>14</v>
      </c>
      <c r="B57" s="48" t="s">
        <v>14</v>
      </c>
      <c r="C57" s="49" t="s">
        <v>15</v>
      </c>
      <c r="D57" s="49" t="s">
        <v>16</v>
      </c>
      <c r="E57" s="53">
        <v>200</v>
      </c>
      <c r="F57" s="53">
        <v>1935.1</v>
      </c>
      <c r="G57" s="50" t="s">
        <v>327</v>
      </c>
    </row>
    <row r="58" spans="1:7" ht="15.95" customHeight="1">
      <c r="A58" s="48" t="s">
        <v>14</v>
      </c>
      <c r="B58" s="48" t="s">
        <v>14</v>
      </c>
      <c r="C58" s="49" t="s">
        <v>17</v>
      </c>
      <c r="D58" s="49" t="s">
        <v>18</v>
      </c>
      <c r="E58" s="53">
        <v>-400</v>
      </c>
      <c r="F58" s="53">
        <v>1735.1</v>
      </c>
      <c r="G58" s="50" t="s">
        <v>333</v>
      </c>
    </row>
    <row r="59" spans="1:7" ht="15.95" customHeight="1">
      <c r="A59" s="48" t="s">
        <v>14</v>
      </c>
      <c r="B59" s="48" t="s">
        <v>14</v>
      </c>
      <c r="C59" s="49" t="s">
        <v>19</v>
      </c>
      <c r="D59" s="49" t="s">
        <v>20</v>
      </c>
      <c r="E59" s="53">
        <v>-464.9</v>
      </c>
      <c r="F59" s="53">
        <v>2135.1</v>
      </c>
      <c r="G59" s="50" t="s">
        <v>343</v>
      </c>
    </row>
    <row r="60" spans="1:7" ht="15.95" customHeight="1">
      <c r="A60" s="48" t="s">
        <v>14</v>
      </c>
      <c r="B60" s="48" t="s">
        <v>14</v>
      </c>
      <c r="C60" s="49" t="s">
        <v>19</v>
      </c>
      <c r="D60" s="49" t="s">
        <v>21</v>
      </c>
      <c r="E60" s="53">
        <v>-200</v>
      </c>
      <c r="F60" s="53">
        <v>2600</v>
      </c>
      <c r="G60" s="50" t="s">
        <v>322</v>
      </c>
    </row>
    <row r="61" spans="1:7" ht="15.95" customHeight="1">
      <c r="A61" s="48" t="s">
        <v>14</v>
      </c>
      <c r="B61" s="48" t="s">
        <v>14</v>
      </c>
      <c r="C61" s="49" t="s">
        <v>17</v>
      </c>
      <c r="D61" s="49" t="s">
        <v>22</v>
      </c>
      <c r="E61" s="53">
        <v>-200</v>
      </c>
      <c r="F61" s="53">
        <v>2800</v>
      </c>
      <c r="G61" s="50" t="s">
        <v>323</v>
      </c>
    </row>
    <row r="62" spans="1:7" ht="15.95" customHeight="1">
      <c r="A62" s="48" t="s">
        <v>23</v>
      </c>
      <c r="B62" s="48" t="s">
        <v>23</v>
      </c>
      <c r="C62" s="49" t="s">
        <v>17</v>
      </c>
      <c r="D62" s="49" t="s">
        <v>24</v>
      </c>
      <c r="E62" s="53">
        <v>200</v>
      </c>
      <c r="F62" s="53">
        <v>3000</v>
      </c>
      <c r="G62" s="50" t="s">
        <v>326</v>
      </c>
    </row>
    <row r="63" spans="1:7" ht="15.95" customHeight="1">
      <c r="A63" s="48" t="s">
        <v>25</v>
      </c>
      <c r="B63" s="48" t="s">
        <v>25</v>
      </c>
      <c r="C63" s="49" t="s">
        <v>17</v>
      </c>
      <c r="D63" s="49" t="s">
        <v>26</v>
      </c>
      <c r="E63" s="53">
        <v>200</v>
      </c>
      <c r="F63" s="53">
        <v>2800</v>
      </c>
      <c r="G63" s="50" t="s">
        <v>325</v>
      </c>
    </row>
    <row r="64" spans="1:7" ht="15.95" customHeight="1">
      <c r="A64" s="48" t="s">
        <v>25</v>
      </c>
      <c r="B64" s="48" t="s">
        <v>25</v>
      </c>
      <c r="C64" s="49" t="s">
        <v>27</v>
      </c>
      <c r="D64" s="49" t="s">
        <v>28</v>
      </c>
      <c r="E64" s="53">
        <v>200</v>
      </c>
      <c r="F64" s="53">
        <v>2600</v>
      </c>
      <c r="G64" s="50" t="s">
        <v>324</v>
      </c>
    </row>
    <row r="65" spans="1:7" ht="15.95" customHeight="1">
      <c r="A65" s="48" t="s">
        <v>29</v>
      </c>
      <c r="B65" s="48" t="s">
        <v>29</v>
      </c>
      <c r="C65" s="49" t="s">
        <v>30</v>
      </c>
      <c r="D65" s="49" t="s">
        <v>31</v>
      </c>
      <c r="E65" s="53">
        <v>200</v>
      </c>
      <c r="F65" s="53">
        <v>2400</v>
      </c>
      <c r="G65" s="50" t="s">
        <v>321</v>
      </c>
    </row>
    <row r="66" spans="1:7" ht="15.95" customHeight="1">
      <c r="A66" s="48" t="s">
        <v>29</v>
      </c>
      <c r="B66" s="48" t="s">
        <v>29</v>
      </c>
      <c r="C66" s="49" t="s">
        <v>17</v>
      </c>
      <c r="D66" s="49" t="s">
        <v>32</v>
      </c>
      <c r="E66" s="53">
        <v>200</v>
      </c>
      <c r="F66" s="53">
        <v>2200</v>
      </c>
      <c r="G66" s="50" t="s">
        <v>320</v>
      </c>
    </row>
    <row r="67" spans="1:7" ht="15.95" customHeight="1">
      <c r="A67" s="48" t="s">
        <v>33</v>
      </c>
      <c r="B67" s="48" t="s">
        <v>33</v>
      </c>
      <c r="C67" s="49" t="s">
        <v>34</v>
      </c>
      <c r="D67" s="49" t="s">
        <v>35</v>
      </c>
      <c r="E67" s="53">
        <v>200</v>
      </c>
      <c r="F67" s="53">
        <v>2000</v>
      </c>
      <c r="G67" s="50" t="s">
        <v>319</v>
      </c>
    </row>
    <row r="68" spans="1:7" ht="15.95" customHeight="1">
      <c r="A68" s="48" t="s">
        <v>36</v>
      </c>
      <c r="B68" s="48" t="s">
        <v>36</v>
      </c>
      <c r="C68" s="49" t="s">
        <v>9</v>
      </c>
      <c r="D68" s="49" t="s">
        <v>37</v>
      </c>
      <c r="E68" s="53">
        <v>200</v>
      </c>
      <c r="F68" s="53">
        <v>1800</v>
      </c>
      <c r="G68" s="50" t="s">
        <v>318</v>
      </c>
    </row>
    <row r="69" spans="1:7" ht="15.95" customHeight="1">
      <c r="A69" s="48" t="s">
        <v>38</v>
      </c>
      <c r="B69" s="48" t="s">
        <v>38</v>
      </c>
      <c r="C69" s="49" t="s">
        <v>17</v>
      </c>
      <c r="D69" s="49" t="s">
        <v>39</v>
      </c>
      <c r="E69" s="53">
        <v>200</v>
      </c>
      <c r="F69" s="53">
        <v>1600</v>
      </c>
      <c r="G69" s="50" t="s">
        <v>317</v>
      </c>
    </row>
    <row r="70" spans="1:7" ht="15.95" customHeight="1">
      <c r="A70" s="48" t="s">
        <v>38</v>
      </c>
      <c r="B70" s="48" t="s">
        <v>38</v>
      </c>
      <c r="C70" s="49" t="s">
        <v>27</v>
      </c>
      <c r="D70" s="49" t="s">
        <v>40</v>
      </c>
      <c r="E70" s="53">
        <v>200</v>
      </c>
      <c r="F70" s="53">
        <v>1400</v>
      </c>
      <c r="G70" s="50" t="s">
        <v>316</v>
      </c>
    </row>
    <row r="71" spans="1:7" ht="15.95" customHeight="1">
      <c r="A71" s="48" t="s">
        <v>41</v>
      </c>
      <c r="B71" s="48" t="s">
        <v>41</v>
      </c>
      <c r="C71" s="49" t="s">
        <v>27</v>
      </c>
      <c r="D71" s="49" t="s">
        <v>42</v>
      </c>
      <c r="E71" s="53">
        <v>200</v>
      </c>
      <c r="F71" s="53">
        <v>1200</v>
      </c>
      <c r="G71" s="50" t="s">
        <v>315</v>
      </c>
    </row>
    <row r="72" spans="1:7" ht="15.95" customHeight="1">
      <c r="A72" s="48" t="s">
        <v>43</v>
      </c>
      <c r="B72" s="48" t="s">
        <v>43</v>
      </c>
      <c r="C72" s="49" t="s">
        <v>17</v>
      </c>
      <c r="D72" s="49" t="s">
        <v>32</v>
      </c>
      <c r="E72" s="53">
        <v>200</v>
      </c>
      <c r="F72" s="53">
        <v>1000</v>
      </c>
      <c r="G72" s="50" t="s">
        <v>80</v>
      </c>
    </row>
    <row r="73" spans="1:7" ht="15.95" customHeight="1">
      <c r="A73" s="48" t="s">
        <v>43</v>
      </c>
      <c r="B73" s="48" t="s">
        <v>43</v>
      </c>
      <c r="C73" s="49" t="s">
        <v>27</v>
      </c>
      <c r="D73" s="49" t="s">
        <v>44</v>
      </c>
      <c r="E73" s="53">
        <v>200</v>
      </c>
      <c r="F73" s="53">
        <v>800</v>
      </c>
      <c r="G73" s="50" t="s">
        <v>331</v>
      </c>
    </row>
    <row r="74" spans="1:7" ht="15.95" customHeight="1">
      <c r="A74" s="48" t="s">
        <v>45</v>
      </c>
      <c r="B74" s="48" t="s">
        <v>45</v>
      </c>
      <c r="C74" s="49" t="s">
        <v>46</v>
      </c>
      <c r="D74" s="49" t="s">
        <v>47</v>
      </c>
      <c r="E74" s="53">
        <v>200</v>
      </c>
      <c r="F74" s="53">
        <v>600</v>
      </c>
      <c r="G74" s="50" t="s">
        <v>314</v>
      </c>
    </row>
    <row r="75" spans="1:7" ht="15.95" customHeight="1">
      <c r="A75" s="48" t="s">
        <v>48</v>
      </c>
      <c r="B75" s="48" t="s">
        <v>48</v>
      </c>
      <c r="C75" s="49" t="s">
        <v>49</v>
      </c>
      <c r="D75" s="49" t="s">
        <v>50</v>
      </c>
      <c r="E75" s="53">
        <v>200</v>
      </c>
      <c r="F75" s="53">
        <v>400</v>
      </c>
      <c r="G75" s="50" t="s">
        <v>78</v>
      </c>
    </row>
    <row r="76" spans="1:7" ht="15.95" customHeight="1">
      <c r="A76" s="48" t="s">
        <v>48</v>
      </c>
      <c r="B76" s="48" t="s">
        <v>48</v>
      </c>
      <c r="C76" s="49" t="s">
        <v>17</v>
      </c>
      <c r="D76" s="49" t="s">
        <v>51</v>
      </c>
      <c r="E76" s="53">
        <v>200</v>
      </c>
      <c r="F76" s="53">
        <v>200</v>
      </c>
      <c r="G76" s="50" t="s">
        <v>77</v>
      </c>
    </row>
    <row r="77" spans="1:7" ht="15.95" customHeight="1">
      <c r="A77" s="48">
        <v>40310</v>
      </c>
      <c r="D77" s="49" t="s">
        <v>52</v>
      </c>
      <c r="E77" s="53">
        <v>0</v>
      </c>
      <c r="F77" s="53">
        <v>0</v>
      </c>
      <c r="G77" s="50"/>
    </row>
  </sheetData>
  <autoFilter ref="A1:G77"/>
  <phoneticPr fontId="0" type="noConversion"/>
  <hyperlinks>
    <hyperlink ref="E41" r:id="rId1" display="https://swp6.vv.sebank.se/cgi-bin/pts3/WOW/wow/6000/6500/wow6550.aspx?M1=show&amp;P1=1WxhrfM%2fXCQVGJH%2bv9QSDg%3d%3d&amp;P2=5490990004&amp;P3=112472330004&amp;P4=1000/1100/wow1102.aspx?P1=1WxhrfM%2fXCQVGJH%2bv9QSDg%3d%3d&amp;P2=1&amp;P4=1"/>
    <hyperlink ref="E42" r:id="rId2" display="https://swp6.vv.sebank.se/cgi-bin/pts3/WOW/wow/6000/6500/wow6550.aspx?M1=show&amp;P1=1WxhrfM%2fXCQVGJH%2bv9QSDg%3d%3d&amp;P2=5490990004&amp;P3=111672239503&amp;P4=1000/1100/wow1102.aspx?P1=1WxhrfM%2fXCQVGJH%2bv9QSDg%3d%3d&amp;P2=1&amp;P4=1"/>
    <hyperlink ref="E43" r:id="rId3" display="https://swp6.vv.sebank.se/cgi-bin/pts3/WOW/wow/6000/6500/wow6550.aspx?M1=show&amp;P1=1WxhrfM%2fXCQVGJH%2bv9QSDg%3d%3d&amp;P2=5490990004&amp;P3=111672241203&amp;P4=1000/1100/wow1102.aspx?P1=1WxhrfM%2fXCQVGJH%2bv9QSDg%3d%3d&amp;P2=1&amp;P4=1"/>
    <hyperlink ref="E44" r:id="rId4" display="https://swp6.vv.sebank.se/cgi-bin/pts3/WOW/wow/6000/6500/wow6550.aspx?M1=show&amp;P1=1WxhrfM%2fXCQVGJH%2bv9QSDg%3d%3d&amp;P2=5490990004&amp;P3=111672242128&amp;P4=1000/1100/wow1102.aspx?P1=1WxhrfM%2fXCQVGJH%2bv9QSDg%3d%3d&amp;P2=1&amp;P4=1"/>
    <hyperlink ref="E33" r:id="rId5" display="https://swp2.vv.sebank.se/cgi-bin/pts3/WOW/wow/6000/6500/wow6550.aspx?M1=show&amp;P1=1WxhrfM%2fXCQVGJH%2bv9QSDg%3d%3d&amp;P2=5490990007&amp;P3=130106496556&amp;P4=1000/1100/wow1102.aspx?P1=1WxhrfM%2fXCQVGJH%2bv9QSDg%3d%3d&amp;P2=1&amp;P4=1"/>
    <hyperlink ref="E35" r:id="rId6" display="https://swp2.vv.sebank.se/cgi-bin/pts3/WOW/wow/6000/6500/wow6550.aspx?M1=show&amp;P1=1WxhrfM%2fXCQVGJH%2bv9QSDg%3d%3d&amp;P2=5490990004&amp;P3=120152229376&amp;P4=1000/1100/wow1102.aspx?P1=1WxhrfM%2fXCQVGJH%2bv9QSDg%3d%3d&amp;P2=3&amp;P3=2012-01&amp;P4=1"/>
    <hyperlink ref="E34" r:id="rId7" display="https://swp2.vv.sebank.se/cgi-bin/pts3/WOW/wow/6000/6500/wow6550.aspx?M1=show&amp;P1=1WxhrfM%2fXCQVGJH%2bv9QSDg%3d%3d&amp;P2=5490990004&amp;P3=120880157014&amp;P4=1000/1100/wow1102.aspx?P1=1WxhrfM%2fXCQVGJH%2bv9QSDg%3d%3d&amp;P2=3&amp;P3=2012-03&amp;P4=1"/>
    <hyperlink ref="E31" r:id="rId8" display="https://swp6.vv.sebank.se/cgi-bin/pts3/WOW/wow/6000/6500/wow6550.aspx?M1=show&amp;P1=1WxhrfM%2fXCQVGJH%2bv9QSDg%3d%3d&amp;P2=5490990004&amp;P3=130141725494&amp;P4=1000/1100/wow1102.aspx?P1=1WxhrfM%2fXCQVGJH%2bv9QSDg%3d%3d&amp;P2=1&amp;P4=1"/>
    <hyperlink ref="E36" r:id="rId9" display="https://swp2.vv.sebank.se/cgi-bin/pts3/WOW/wow/6000/6500/wow6550.aspx?M1=show&amp;P1=1WxhrfM%2fXCQVGJH%2bv9QSDg%3d%3d&amp;P2=5490990004&amp;P3=120152230374&amp;P4=1000/1100/wow1102.aspx?P1=1WxhrfM%2fXCQVGJH%2bv9QSDg%3d%3d&amp;P2=3&amp;P3=2012-01&amp;P4=1"/>
    <hyperlink ref="E38" r:id="rId10" display="https://swp2.vv.sebank.se/cgi-bin/pts3/WOW/wow/6000/6500/wow6550.aspx?M1=show&amp;P1=1WxhrfM%2fXCQVGJH%2bv9QSDg%3d%3d&amp;P2=5490990007&amp;P3=155734525192&amp;P4=1000/1100/wow1102.aspx?P1=1WxhrfM%2fXCQVGJH%2bv9QSDg%3d%3d&amp;P2=3&amp;P3=2011-11&amp;P4=1"/>
    <hyperlink ref="E27" r:id="rId11" display="https://swp6.vv.sebank.se/cgi-bin/pts3/WOW/wow/6000/6500/wow6550.aspx?M1=show&amp;P1=1WxhrfM%2fXCQVGJH%2bv9QSDg%3d%3d&amp;P2=5490990004&amp;P3=130451454386&amp;P4=1000/1100/wow1102.aspx?P1=1WxhrfM%2fXCQVGJH%2bv9QSDg%3d%3d&amp;P2=1&amp;P4=1"/>
    <hyperlink ref="E28" r:id="rId12" display="https://swp6.vv.sebank.se/cgi-bin/pts3/WOW/wow/6000/6500/wow6550.aspx?M1=show&amp;P1=1WxhrfM%2fXCQVGJH%2bv9QSDg%3d%3d&amp;P2=5490990004&amp;P3=130451455422&amp;P4=1000/1100/wow1102.aspx?P1=1WxhrfM%2fXCQVGJH%2bv9QSDg%3d%3d&amp;P2=1&amp;P4=1"/>
    <hyperlink ref="E5" r:id="rId13" display="https://taz.vv.sebank.se/cgi-bin/pts3/WOW/wow/6000/6500/wow6550.aspx?M1=show&amp;P1=1WxhrfM%2fXCQVGJH%2bv9QSDg%3d%3d&amp;P2=5490990004&amp;P3=131350045248&amp;P4=1000/1100/wow1102.aspx?P1=1WxhrfM%2fXCQVGJH%2bv9QSDg%3d%3d&amp;P2=1&amp;P4=1"/>
    <hyperlink ref="E4" r:id="rId14" display="https://swp2.vv.sebank.se/cgi-bin/pts3/WOW/wow/6000/6500/wow6550.aspx?M1=show&amp;P1=1WxhrfM%2fXCQVGJH%2bv9QSDg%3d%3d&amp;P2=5490990004&amp;P3=131512333163&amp;P4=1000/1100/wow1102.aspx?P1=1WxhrfM%2fXCQVGJH%2bv9QSDg%3d%3d&amp;P2=3&amp;P3=2013-05&amp;P4=1"/>
  </hyperlinks>
  <printOptions gridLines="1"/>
  <pageMargins left="0" right="0" top="0.35433070866141736" bottom="0" header="0.11811023622047245" footer="0.15748031496062992"/>
  <pageSetup paperSize="9" scale="95" orientation="portrait" horizontalDpi="300" verticalDpi="300" r:id="rId15"/>
  <headerFooter alignWithMargins="0">
    <oddHeader>&amp;CKontohandelser90dagar</oddHeader>
    <oddFooter>&amp;RSidan &amp;P av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Laget</vt:lpstr>
      <vt:lpstr>Kontohandelser</vt:lpstr>
      <vt:lpstr>Blad1</vt:lpstr>
      <vt:lpstr>Kontohandelser!Utskriftsrubriker</vt:lpstr>
      <vt:lpstr>Laget!Utskriftsrubriker</vt:lpstr>
    </vt:vector>
  </TitlesOfParts>
  <Company>Skandinaviska Enskilda Banken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Kontohandelser90dagar</dc:title>
  <dc:creator>SEB</dc:creator>
  <cp:lastModifiedBy>Rydberg</cp:lastModifiedBy>
  <cp:lastPrinted>2013-05-14T22:47:40Z</cp:lastPrinted>
  <dcterms:created xsi:type="dcterms:W3CDTF">2010-06-15T08:17:00Z</dcterms:created>
  <dcterms:modified xsi:type="dcterms:W3CDTF">2013-09-22T14:20:10Z</dcterms:modified>
</cp:coreProperties>
</file>